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12" i="1" l="1"/>
  <c r="M12" i="1" s="1"/>
  <c r="K12" i="1"/>
  <c r="J12" i="1"/>
  <c r="I12" i="1"/>
  <c r="H12" i="1"/>
  <c r="G12" i="1"/>
  <c r="F12" i="1"/>
  <c r="E12" i="1"/>
  <c r="D12" i="1"/>
  <c r="C12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<sst xmlns="http://schemas.openxmlformats.org/spreadsheetml/2006/main" count="41" uniqueCount="36">
  <si>
    <t>Körzet/Округ</t>
  </si>
  <si>
    <t>Tanév</t>
  </si>
  <si>
    <t>Változás (2010=100%)</t>
  </si>
  <si>
    <t>magyar neve</t>
  </si>
  <si>
    <t>szerb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</si>
  <si>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</si>
  <si>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</si>
  <si>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</si>
  <si>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</si>
  <si>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</si>
  <si>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</si>
  <si>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</si>
  <si>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</si>
  <si>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</si>
  <si>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</si>
  <si>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Dél-Bácska</t>
  </si>
  <si>
    <t>Јужнобачка</t>
  </si>
  <si>
    <t>Dél-Bánság</t>
  </si>
  <si>
    <t>Јужнобанатска</t>
  </si>
  <si>
    <t>Észak-Bácska</t>
  </si>
  <si>
    <t>Севернобачка</t>
  </si>
  <si>
    <t>Észak-Bánság</t>
  </si>
  <si>
    <t>Севернобанатска</t>
  </si>
  <si>
    <t>Közép-Bánság</t>
  </si>
  <si>
    <t>Средњобанатска</t>
  </si>
  <si>
    <t>Nyugat-Bácska</t>
  </si>
  <si>
    <t>Западнобачка</t>
  </si>
  <si>
    <t>Szerémség</t>
  </si>
  <si>
    <t>Сремска</t>
  </si>
  <si>
    <t>-</t>
  </si>
  <si>
    <t>Vajdaság összesen</t>
  </si>
  <si>
    <t>A magyar tannyelvű általános iskolába járó első osztályosok száma és változása a Vajdaságban 2010 és 2019 között körzetenként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</si>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</sst>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/>
  </sheetViews>
  <sheetFormatPr defaultRowHeight="15" x14ac:dyDescent="0.25"/>
  <cols>
    <col min="1" max="1" width="14" bestFit="1" customWidth="1"/>
    <col min="2" max="2" width="17" bestFit="1" customWidth="1"/>
    <col min="3" max="12" width="10.7109375" customWidth="1"/>
    <col min="13" max="13" width="12.140625" customWidth="1"/>
  </cols>
  <sheetData>
    <row r="1" spans="1:13" x14ac:dyDescent="0.25">
      <c r="A1" s="10" t="s">
        <v>31</v>
      </c>
    </row>
    <row r="3" spans="1:13" x14ac:dyDescent="0.25">
      <c r="A3" s="11" t="s">
        <v>0</v>
      </c>
      <c r="B3" s="12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3" t="s">
        <v>2</v>
      </c>
    </row>
    <row r="4" spans="1:13" x14ac:dyDescent="0.25">
      <c r="A4" s="1" t="s">
        <v>3</v>
      </c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12"/>
    </row>
    <row r="5" spans="1:13" x14ac:dyDescent="0.25">
      <c r="A5" s="3" t="s">
        <v>15</v>
      </c>
      <c r="B5" s="3" t="s">
        <v>16</v>
      </c>
      <c r="C5" s="3">
        <v>325</v>
      </c>
      <c r="D5" s="3">
        <v>371</v>
      </c>
      <c r="E5" s="3">
        <v>302</v>
      </c>
      <c r="F5" s="3">
        <v>327</v>
      </c>
      <c r="G5" s="3">
        <v>309</v>
      </c>
      <c r="H5" s="3">
        <v>264</v>
      </c>
      <c r="I5" s="4">
        <v>256</v>
      </c>
      <c r="J5" s="4">
        <v>251</v>
      </c>
      <c r="K5" s="3">
        <v>251</v>
      </c>
      <c r="L5" s="3">
        <v>247</v>
      </c>
      <c r="M5" s="5">
        <f t="shared" ref="M5:M10" si="0">+L5/C5*100</f>
        <v>76</v>
      </c>
    </row>
    <row r="6" spans="1:13" x14ac:dyDescent="0.25">
      <c r="A6" s="3" t="s">
        <v>17</v>
      </c>
      <c r="B6" s="3" t="s">
        <v>18</v>
      </c>
      <c r="C6" s="3">
        <v>35</v>
      </c>
      <c r="D6" s="3">
        <v>60</v>
      </c>
      <c r="E6" s="3">
        <v>57</v>
      </c>
      <c r="F6" s="3">
        <v>50</v>
      </c>
      <c r="G6" s="3">
        <v>46</v>
      </c>
      <c r="H6" s="3">
        <v>31</v>
      </c>
      <c r="I6" s="4">
        <v>35</v>
      </c>
      <c r="J6" s="4">
        <v>31</v>
      </c>
      <c r="K6" s="3">
        <v>32</v>
      </c>
      <c r="L6" s="3">
        <v>24</v>
      </c>
      <c r="M6" s="5">
        <f t="shared" si="0"/>
        <v>68.571428571428569</v>
      </c>
    </row>
    <row r="7" spans="1:13" x14ac:dyDescent="0.25">
      <c r="A7" s="3" t="s">
        <v>19</v>
      </c>
      <c r="B7" s="3" t="s">
        <v>20</v>
      </c>
      <c r="C7" s="3">
        <v>637</v>
      </c>
      <c r="D7" s="3">
        <v>574</v>
      </c>
      <c r="E7" s="3">
        <v>540</v>
      </c>
      <c r="F7" s="3">
        <v>564</v>
      </c>
      <c r="G7" s="3">
        <v>473</v>
      </c>
      <c r="H7" s="3">
        <v>489</v>
      </c>
      <c r="I7" s="4">
        <v>457</v>
      </c>
      <c r="J7" s="4">
        <v>442</v>
      </c>
      <c r="K7" s="3">
        <v>422</v>
      </c>
      <c r="L7" s="3">
        <v>415</v>
      </c>
      <c r="M7" s="5">
        <f t="shared" si="0"/>
        <v>65.149136577708006</v>
      </c>
    </row>
    <row r="8" spans="1:13" x14ac:dyDescent="0.25">
      <c r="A8" s="3" t="s">
        <v>21</v>
      </c>
      <c r="B8" s="3" t="s">
        <v>22</v>
      </c>
      <c r="C8" s="3">
        <v>720</v>
      </c>
      <c r="D8" s="3">
        <v>645</v>
      </c>
      <c r="E8" s="3">
        <v>617</v>
      </c>
      <c r="F8" s="3">
        <v>600</v>
      </c>
      <c r="G8" s="3">
        <v>536</v>
      </c>
      <c r="H8" s="3">
        <v>532</v>
      </c>
      <c r="I8" s="4">
        <v>494</v>
      </c>
      <c r="J8" s="4">
        <v>486</v>
      </c>
      <c r="K8" s="3">
        <v>437</v>
      </c>
      <c r="L8" s="3">
        <v>456</v>
      </c>
      <c r="M8" s="5">
        <f t="shared" si="0"/>
        <v>63.333333333333329</v>
      </c>
    </row>
    <row r="9" spans="1:13" x14ac:dyDescent="0.25">
      <c r="A9" s="3" t="s">
        <v>23</v>
      </c>
      <c r="B9" s="3" t="s">
        <v>24</v>
      </c>
      <c r="C9" s="3">
        <v>149</v>
      </c>
      <c r="D9" s="3">
        <v>142</v>
      </c>
      <c r="E9" s="3">
        <v>130</v>
      </c>
      <c r="F9" s="3">
        <v>145</v>
      </c>
      <c r="G9" s="3">
        <v>117</v>
      </c>
      <c r="H9" s="3">
        <v>113</v>
      </c>
      <c r="I9" s="4">
        <v>114</v>
      </c>
      <c r="J9" s="4">
        <v>99</v>
      </c>
      <c r="K9" s="3">
        <v>84</v>
      </c>
      <c r="L9" s="3">
        <v>83</v>
      </c>
      <c r="M9" s="5">
        <f t="shared" si="0"/>
        <v>55.70469798657718</v>
      </c>
    </row>
    <row r="10" spans="1:13" x14ac:dyDescent="0.25">
      <c r="A10" s="3" t="s">
        <v>25</v>
      </c>
      <c r="B10" s="3" t="s">
        <v>26</v>
      </c>
      <c r="C10" s="3">
        <v>83</v>
      </c>
      <c r="D10" s="3">
        <v>84</v>
      </c>
      <c r="E10" s="3">
        <v>83</v>
      </c>
      <c r="F10" s="3">
        <v>70</v>
      </c>
      <c r="G10" s="3">
        <v>57</v>
      </c>
      <c r="H10" s="3">
        <v>61</v>
      </c>
      <c r="I10" s="4">
        <v>54</v>
      </c>
      <c r="J10" s="4">
        <v>58</v>
      </c>
      <c r="K10" s="3">
        <v>47</v>
      </c>
      <c r="L10" s="3">
        <v>50</v>
      </c>
      <c r="M10" s="5">
        <f t="shared" si="0"/>
        <v>60.24096385542169</v>
      </c>
    </row>
    <row r="11" spans="1:13" x14ac:dyDescent="0.25">
      <c r="A11" s="3" t="s">
        <v>27</v>
      </c>
      <c r="B11" s="3" t="s">
        <v>28</v>
      </c>
      <c r="C11" s="6" t="s">
        <v>29</v>
      </c>
      <c r="D11" s="6" t="s">
        <v>29</v>
      </c>
      <c r="E11" s="6" t="s">
        <v>29</v>
      </c>
      <c r="F11" s="6" t="s">
        <v>29</v>
      </c>
      <c r="G11" s="6" t="s">
        <v>29</v>
      </c>
      <c r="H11" s="3">
        <v>1</v>
      </c>
      <c r="I11" s="3">
        <v>0</v>
      </c>
      <c r="J11" s="3">
        <v>5</v>
      </c>
      <c r="K11" s="3">
        <v>5</v>
      </c>
      <c r="L11" s="3">
        <v>0</v>
      </c>
      <c r="M11" s="6" t="s">
        <v>29</v>
      </c>
    </row>
    <row r="12" spans="1:13" x14ac:dyDescent="0.25">
      <c r="A12" s="14" t="s">
        <v>30</v>
      </c>
      <c r="B12" s="15"/>
      <c r="C12" s="7">
        <f t="shared" ref="C12:L12" si="1">SUM(C5:C11)</f>
        <v>1949</v>
      </c>
      <c r="D12" s="7">
        <f t="shared" si="1"/>
        <v>1876</v>
      </c>
      <c r="E12" s="7">
        <f t="shared" si="1"/>
        <v>1729</v>
      </c>
      <c r="F12" s="7">
        <f t="shared" si="1"/>
        <v>1756</v>
      </c>
      <c r="G12" s="7">
        <f t="shared" si="1"/>
        <v>1538</v>
      </c>
      <c r="H12" s="7">
        <f t="shared" si="1"/>
        <v>1491</v>
      </c>
      <c r="I12" s="8">
        <f t="shared" si="1"/>
        <v>1410</v>
      </c>
      <c r="J12" s="8">
        <f t="shared" si="1"/>
        <v>1372</v>
      </c>
      <c r="K12" s="7">
        <f t="shared" si="1"/>
        <v>1278</v>
      </c>
      <c r="L12" s="7">
        <f t="shared" si="1"/>
        <v>1275</v>
      </c>
      <c r="M12" s="9">
        <f>+L12/C12*100</f>
        <v>65.418163160595171</v>
      </c>
    </row>
    <row r="15" spans="1:13" x14ac:dyDescent="0.25">
      <c r="A15" s="16" t="s">
        <v>32</v>
      </c>
    </row>
    <row r="16" spans="1:13" x14ac:dyDescent="0.25">
      <c r="A16" s="17" t="s">
        <v>33</v>
      </c>
    </row>
    <row r="17" spans="1:1" x14ac:dyDescent="0.25">
      <c r="A17" s="18" t="s">
        <v>34</v>
      </c>
    </row>
    <row r="18" spans="1:1" x14ac:dyDescent="0.25">
      <c r="A18" s="18" t="s">
        <v>35</v>
      </c>
    </row>
  </sheetData>
  <mergeCells count="4">
    <mergeCell ref="A3:B3"/>
    <mergeCell ref="C3:L3"/>
    <mergeCell ref="M3:M4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2022-07-13T08:33:56Z</dcterms:created>
  <dcterms:modified xsi:type="dcterms:W3CDTF">2022-07-18T12:00:24Z</dcterms:modified>
</cp:coreProperties>
</file>