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F11" i="1" l="1"/>
  <c r="E11" i="1"/>
  <c r="D11" i="1"/>
  <c r="C11" i="1"/>
  <c r="G11" i="1" s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<sst xmlns="http://schemas.openxmlformats.org/spreadsheetml/2006/main" count="29" uniqueCount="29">
  <si>
    <t>Körzet/Округ</t>
  </si>
  <si>
    <t>Tanév</t>
  </si>
  <si>
    <t>Változás (2016=100%)</t>
  </si>
  <si>
    <t>Változás a városokban (2016=100%)</t>
  </si>
  <si>
    <t>Változás a falvakban (2016=100%)</t>
  </si>
  <si>
    <t>magyar neve</t>
  </si>
  <si>
    <t>szerb neve</t>
  </si>
  <si>
    <t>2016/2017</t>
  </si>
  <si>
    <t>2017/2018</t>
  </si>
  <si>
    <t>2018/2019</t>
  </si>
  <si>
    <t>2019/2020</t>
  </si>
  <si>
    <t>Dél-Bácska</t>
  </si>
  <si>
    <t>Јужнобачка</t>
  </si>
  <si>
    <t>Dél-Bánság</t>
  </si>
  <si>
    <t>Јужнобанатска</t>
  </si>
  <si>
    <t>Észak-Bácska</t>
  </si>
  <si>
    <t>Севернобачка</t>
  </si>
  <si>
    <t>Észak-Bánság</t>
  </si>
  <si>
    <t>Севернобанатска</t>
  </si>
  <si>
    <t>Közép-Bánság</t>
  </si>
  <si>
    <t>Средњобанатска</t>
  </si>
  <si>
    <t>Nyugat-Bácska</t>
  </si>
  <si>
    <t>Западнобачка</t>
  </si>
  <si>
    <t>Vajdaság összesen</t>
  </si>
  <si>
    <t>A magyar nyelvű óvodai nevelésben részesülők száma és változása a Vajdaságban 2016 és 2019 között körzetenként és településtípus szerint</t>
  </si>
  <si>
    <t>Forrás</t>
  </si>
  <si>
    <t>Tátrai Patrik, Ferenc Viktória, Rákóczi Krisztián, Márton János:  Közoktatási kör(tér)kép: a tanulói létszámok változása a Kárpát-medence külhoni magyar közösségeiben a 2010-es években</t>
  </si>
  <si>
    <t>Budapest, Csillagászati és Földtudományi Kutatóközpont – Gondolat Kiadó, 2022.</t>
  </si>
  <si>
    <t>http://mtafki.hu/oktatasi-atlasz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</si>
</sst>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C7D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2" borderId="1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/>
    <xf numFmtId="0" fontId="6" fillId="0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DBC7D7"/>
      <color rgb="FFB082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/>
  </sheetViews>
  <sheetFormatPr defaultRowHeight="15" x14ac:dyDescent="0.25"/>
  <cols>
    <col min="1" max="1" width="14" bestFit="1" customWidth="1"/>
    <col min="2" max="2" width="17" bestFit="1" customWidth="1"/>
    <col min="3" max="6" width="10.85546875" customWidth="1"/>
    <col min="7" max="9" width="11.7109375" customWidth="1"/>
  </cols>
  <sheetData>
    <row r="1" spans="1:9" x14ac:dyDescent="0.25">
      <c r="A1" s="5" t="s">
        <v>24</v>
      </c>
    </row>
    <row r="3" spans="1:9" x14ac:dyDescent="0.25">
      <c r="A3" s="8" t="s">
        <v>0</v>
      </c>
      <c r="B3" s="9"/>
      <c r="C3" s="8" t="s">
        <v>1</v>
      </c>
      <c r="D3" s="9"/>
      <c r="E3" s="9"/>
      <c r="F3" s="9"/>
      <c r="G3" s="10" t="s">
        <v>2</v>
      </c>
      <c r="H3" s="10" t="s">
        <v>3</v>
      </c>
      <c r="I3" s="10" t="s">
        <v>4</v>
      </c>
    </row>
    <row r="4" spans="1:9" ht="30.75" customHeight="1" x14ac:dyDescent="0.25">
      <c r="A4" s="6" t="s">
        <v>5</v>
      </c>
      <c r="B4" s="6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9"/>
      <c r="H4" s="9"/>
      <c r="I4" s="9"/>
    </row>
    <row r="5" spans="1:9" x14ac:dyDescent="0.25">
      <c r="A5" s="1" t="s">
        <v>11</v>
      </c>
      <c r="B5" s="1" t="s">
        <v>12</v>
      </c>
      <c r="C5" s="1">
        <v>874</v>
      </c>
      <c r="D5" s="1">
        <v>1025</v>
      </c>
      <c r="E5" s="1">
        <v>1032</v>
      </c>
      <c r="F5" s="1">
        <v>1049</v>
      </c>
      <c r="G5" s="2">
        <f t="shared" ref="G5:G11" si="0">+F5/C5*100</f>
        <v>120.0228832951945</v>
      </c>
      <c r="H5" s="2">
        <v>126.875</v>
      </c>
      <c r="I5" s="2">
        <v>101.28205128205127</v>
      </c>
    </row>
    <row r="6" spans="1:9" x14ac:dyDescent="0.25">
      <c r="A6" s="1" t="s">
        <v>13</v>
      </c>
      <c r="B6" s="1" t="s">
        <v>14</v>
      </c>
      <c r="C6" s="1">
        <v>94</v>
      </c>
      <c r="D6" s="1">
        <v>76</v>
      </c>
      <c r="E6" s="1">
        <v>115</v>
      </c>
      <c r="F6" s="1">
        <v>82</v>
      </c>
      <c r="G6" s="2">
        <f t="shared" si="0"/>
        <v>87.2340425531915</v>
      </c>
      <c r="H6" s="2">
        <v>18.518518518518505</v>
      </c>
      <c r="I6" s="2">
        <v>114.92537313432835</v>
      </c>
    </row>
    <row r="7" spans="1:9" x14ac:dyDescent="0.25">
      <c r="A7" s="1" t="s">
        <v>15</v>
      </c>
      <c r="B7" s="1" t="s">
        <v>16</v>
      </c>
      <c r="C7" s="1">
        <v>2004</v>
      </c>
      <c r="D7" s="1">
        <v>1816</v>
      </c>
      <c r="E7" s="1">
        <v>1924</v>
      </c>
      <c r="F7" s="1">
        <v>2065</v>
      </c>
      <c r="G7" s="2">
        <f t="shared" si="0"/>
        <v>103.0439121756487</v>
      </c>
      <c r="H7" s="2">
        <v>98.070739549839232</v>
      </c>
      <c r="I7" s="2">
        <v>111.18421052631579</v>
      </c>
    </row>
    <row r="8" spans="1:9" x14ac:dyDescent="0.25">
      <c r="A8" s="1" t="s">
        <v>17</v>
      </c>
      <c r="B8" s="1" t="s">
        <v>18</v>
      </c>
      <c r="C8" s="1">
        <v>1550</v>
      </c>
      <c r="D8" s="1">
        <v>1538</v>
      </c>
      <c r="E8" s="1">
        <v>1642</v>
      </c>
      <c r="F8" s="1">
        <v>1572</v>
      </c>
      <c r="G8" s="2">
        <f t="shared" si="0"/>
        <v>101.41935483870968</v>
      </c>
      <c r="H8" s="2">
        <v>106.622516556291</v>
      </c>
      <c r="I8" s="2">
        <v>99.270738377392888</v>
      </c>
    </row>
    <row r="9" spans="1:9" x14ac:dyDescent="0.25">
      <c r="A9" s="1" t="s">
        <v>19</v>
      </c>
      <c r="B9" s="1" t="s">
        <v>20</v>
      </c>
      <c r="C9" s="1">
        <v>296</v>
      </c>
      <c r="D9" s="1">
        <v>239</v>
      </c>
      <c r="E9" s="1">
        <v>252</v>
      </c>
      <c r="F9" s="1">
        <v>288</v>
      </c>
      <c r="G9" s="2">
        <f t="shared" si="0"/>
        <v>97.297297297297305</v>
      </c>
      <c r="H9" s="2">
        <v>96.575342465753423</v>
      </c>
      <c r="I9" s="2">
        <v>98</v>
      </c>
    </row>
    <row r="10" spans="1:9" x14ac:dyDescent="0.25">
      <c r="A10" s="1" t="s">
        <v>21</v>
      </c>
      <c r="B10" s="1" t="s">
        <v>22</v>
      </c>
      <c r="C10" s="1">
        <v>124</v>
      </c>
      <c r="D10" s="1">
        <v>118</v>
      </c>
      <c r="E10" s="1">
        <v>125</v>
      </c>
      <c r="F10" s="1">
        <v>130</v>
      </c>
      <c r="G10" s="2">
        <f t="shared" si="0"/>
        <v>104.83870967741935</v>
      </c>
      <c r="H10" s="2">
        <v>120</v>
      </c>
      <c r="I10" s="2">
        <v>100</v>
      </c>
    </row>
    <row r="11" spans="1:9" x14ac:dyDescent="0.25">
      <c r="A11" s="11" t="s">
        <v>23</v>
      </c>
      <c r="B11" s="12"/>
      <c r="C11" s="3">
        <f t="shared" ref="C11:F11" si="1">SUM(C5:C10)</f>
        <v>4942</v>
      </c>
      <c r="D11" s="3">
        <f t="shared" si="1"/>
        <v>4812</v>
      </c>
      <c r="E11" s="3">
        <f t="shared" si="1"/>
        <v>5090</v>
      </c>
      <c r="F11" s="3">
        <f t="shared" si="1"/>
        <v>5186</v>
      </c>
      <c r="G11" s="4">
        <f t="shared" si="0"/>
        <v>104.93727235936868</v>
      </c>
      <c r="H11" s="4">
        <v>106.18110236220473</v>
      </c>
      <c r="I11" s="4">
        <v>103.62198168193173</v>
      </c>
    </row>
    <row r="14" spans="1:9" x14ac:dyDescent="0.25">
      <c r="A14" s="13" t="s">
        <v>25</v>
      </c>
    </row>
    <row r="15" spans="1:9" x14ac:dyDescent="0.25">
      <c r="A15" s="14" t="s">
        <v>26</v>
      </c>
    </row>
    <row r="16" spans="1:9" x14ac:dyDescent="0.25">
      <c r="A16" s="15" t="s">
        <v>27</v>
      </c>
    </row>
    <row r="17" spans="1:1" x14ac:dyDescent="0.25">
      <c r="A17" s="15" t="s">
        <v>28</v>
      </c>
    </row>
  </sheetData>
  <mergeCells count="6">
    <mergeCell ref="A11:B11"/>
    <mergeCell ref="A3:B3"/>
    <mergeCell ref="C3:F3"/>
    <mergeCell ref="G3:G4"/>
    <mergeCell ref="H3:H4"/>
    <mergeCell ref="I3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2022-07-13T08:21:26Z</dcterms:created>
  <dcterms:modified xsi:type="dcterms:W3CDTF">2022-07-18T11:59:22Z</dcterms:modified>
</cp:coreProperties>
</file>