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22" i="1" l="1"/>
  <c r="M22" i="1" s="1"/>
  <c r="K22" i="1"/>
  <c r="J22" i="1"/>
  <c r="I22" i="1"/>
  <c r="H22" i="1"/>
  <c r="G22" i="1"/>
  <c r="F22" i="1"/>
  <c r="E22" i="1"/>
  <c r="D22" i="1"/>
  <c r="C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<sst xmlns="http://schemas.openxmlformats.org/spreadsheetml/2006/main" count="55" uniqueCount="54">
  <si>
    <t xml:space="preserve">Megye/Județul </t>
  </si>
  <si>
    <t>Tanév</t>
  </si>
  <si>
    <t>magyar neve</t>
  </si>
  <si>
    <t>román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</si>
  <si>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</si>
  <si>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</si>
  <si>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</si>
  <si>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</si>
  <si>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</si>
  <si>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</si>
  <si>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</si>
  <si>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</si>
  <si>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2019/2020</t>
  </si>
  <si>
    <t>2020/2021</t>
  </si>
  <si>
    <t>Arad</t>
  </si>
  <si>
    <t>Bákó</t>
  </si>
  <si>
    <t xml:space="preserve">Bacău </t>
  </si>
  <si>
    <t>Beszterce-Naszód</t>
  </si>
  <si>
    <t>Bistrița-Năsăud</t>
  </si>
  <si>
    <t>Bihar</t>
  </si>
  <si>
    <t>Biharia</t>
  </si>
  <si>
    <t>Brassó</t>
  </si>
  <si>
    <t>Brașov</t>
  </si>
  <si>
    <t>Bukarest</t>
  </si>
  <si>
    <t>București</t>
  </si>
  <si>
    <t>Fehér</t>
  </si>
  <si>
    <t xml:space="preserve">Alba </t>
  </si>
  <si>
    <t>Hargita</t>
  </si>
  <si>
    <t>Harghita</t>
  </si>
  <si>
    <t>Hunyad</t>
  </si>
  <si>
    <t xml:space="preserve">Hunedoara </t>
  </si>
  <si>
    <t>Kolozs</t>
  </si>
  <si>
    <t xml:space="preserve">Cluj </t>
  </si>
  <si>
    <t>Kovászna</t>
  </si>
  <si>
    <t>Covasna</t>
  </si>
  <si>
    <t>Máramaros</t>
  </si>
  <si>
    <t>Maramureș</t>
  </si>
  <si>
    <t>Maros</t>
  </si>
  <si>
    <t>Mureș</t>
  </si>
  <si>
    <t>Szatmár</t>
  </si>
  <si>
    <t>Satu Mare</t>
  </si>
  <si>
    <t>Szeben</t>
  </si>
  <si>
    <t xml:space="preserve">Sibiu </t>
  </si>
  <si>
    <t>Szilágy</t>
  </si>
  <si>
    <t xml:space="preserve">Sălaj </t>
  </si>
  <si>
    <t>Temes</t>
  </si>
  <si>
    <t>Timiș</t>
  </si>
  <si>
    <t>Románia összesen</t>
  </si>
  <si>
    <t>A magyar tannyelvű középiskolába járó tanulók száma és változása Erdélyben 2010 és 2020 között megyénként</t>
  </si>
  <si>
    <t>Változás (2010=100%)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</si>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</sst>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EB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/>
  </sheetViews>
  <sheetFormatPr defaultRowHeight="15" x14ac:dyDescent="0.25"/>
  <cols>
    <col min="1" max="1" width="16.85546875" bestFit="1" customWidth="1"/>
    <col min="2" max="2" width="14.7109375" bestFit="1" customWidth="1"/>
    <col min="3" max="12" width="10.7109375" customWidth="1"/>
    <col min="13" max="13" width="12" customWidth="1"/>
  </cols>
  <sheetData>
    <row r="1" spans="1:13" x14ac:dyDescent="0.25">
      <c r="A1" s="8" t="s">
        <v>48</v>
      </c>
    </row>
    <row r="3" spans="1:13" x14ac:dyDescent="0.25">
      <c r="A3" s="9" t="s">
        <v>0</v>
      </c>
      <c r="B3" s="10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1" t="s">
        <v>49</v>
      </c>
    </row>
    <row r="4" spans="1:13" x14ac:dyDescent="0.25">
      <c r="A4" s="1" t="s">
        <v>2</v>
      </c>
      <c r="B4" s="2" t="s">
        <v>3</v>
      </c>
      <c r="C4" s="1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10"/>
    </row>
    <row r="5" spans="1:13" x14ac:dyDescent="0.25">
      <c r="A5" s="4" t="s">
        <v>14</v>
      </c>
      <c r="B5" s="4" t="s">
        <v>14</v>
      </c>
      <c r="C5" s="4">
        <v>408</v>
      </c>
      <c r="D5" s="4">
        <v>380</v>
      </c>
      <c r="E5" s="4">
        <v>390</v>
      </c>
      <c r="F5" s="4">
        <v>354</v>
      </c>
      <c r="G5" s="4">
        <v>331</v>
      </c>
      <c r="H5" s="4">
        <v>307</v>
      </c>
      <c r="I5" s="4">
        <v>286</v>
      </c>
      <c r="J5" s="4">
        <v>283</v>
      </c>
      <c r="K5" s="4">
        <v>284</v>
      </c>
      <c r="L5" s="4">
        <v>284</v>
      </c>
      <c r="M5" s="5">
        <f t="shared" ref="M5:M22" si="0">+L5/C5*100</f>
        <v>69.607843137254903</v>
      </c>
    </row>
    <row r="6" spans="1:13" x14ac:dyDescent="0.25">
      <c r="A6" s="4" t="s">
        <v>15</v>
      </c>
      <c r="B6" s="4" t="s">
        <v>16</v>
      </c>
      <c r="C6" s="4">
        <v>22</v>
      </c>
      <c r="D6" s="4">
        <v>30</v>
      </c>
      <c r="E6" s="4">
        <v>28</v>
      </c>
      <c r="F6" s="4">
        <v>14</v>
      </c>
      <c r="G6" s="4">
        <v>18</v>
      </c>
      <c r="H6" s="4">
        <v>32</v>
      </c>
      <c r="I6" s="4">
        <v>37</v>
      </c>
      <c r="J6" s="4">
        <v>31</v>
      </c>
      <c r="K6" s="4">
        <v>15</v>
      </c>
      <c r="L6" s="4">
        <v>21</v>
      </c>
      <c r="M6" s="5">
        <f t="shared" si="0"/>
        <v>95.454545454545453</v>
      </c>
    </row>
    <row r="7" spans="1:13" x14ac:dyDescent="0.25">
      <c r="A7" s="4" t="s">
        <v>17</v>
      </c>
      <c r="B7" s="4" t="s">
        <v>18</v>
      </c>
      <c r="C7" s="4">
        <v>181</v>
      </c>
      <c r="D7" s="4">
        <v>211</v>
      </c>
      <c r="E7" s="4">
        <v>193</v>
      </c>
      <c r="F7" s="4">
        <v>185</v>
      </c>
      <c r="G7" s="4">
        <v>193</v>
      </c>
      <c r="H7" s="4">
        <v>149</v>
      </c>
      <c r="I7" s="4">
        <v>133</v>
      </c>
      <c r="J7" s="4">
        <v>116</v>
      </c>
      <c r="K7" s="4">
        <v>113</v>
      </c>
      <c r="L7" s="4">
        <v>120</v>
      </c>
      <c r="M7" s="5">
        <f t="shared" si="0"/>
        <v>66.298342541436455</v>
      </c>
    </row>
    <row r="8" spans="1:13" x14ac:dyDescent="0.25">
      <c r="A8" s="4" t="s">
        <v>19</v>
      </c>
      <c r="B8" s="4" t="s">
        <v>20</v>
      </c>
      <c r="C8" s="4">
        <v>3802</v>
      </c>
      <c r="D8" s="4">
        <v>4129</v>
      </c>
      <c r="E8" s="4">
        <v>3698</v>
      </c>
      <c r="F8" s="4">
        <v>3592</v>
      </c>
      <c r="G8" s="4">
        <v>3555</v>
      </c>
      <c r="H8" s="4">
        <v>3326</v>
      </c>
      <c r="I8" s="4">
        <v>3271</v>
      </c>
      <c r="J8" s="4">
        <v>3324</v>
      </c>
      <c r="K8" s="4">
        <v>3385</v>
      </c>
      <c r="L8" s="4">
        <v>3478</v>
      </c>
      <c r="M8" s="5">
        <f t="shared" si="0"/>
        <v>91.478169384534453</v>
      </c>
    </row>
    <row r="9" spans="1:13" x14ac:dyDescent="0.25">
      <c r="A9" s="4" t="s">
        <v>21</v>
      </c>
      <c r="B9" s="4" t="s">
        <v>22</v>
      </c>
      <c r="C9" s="4">
        <v>672</v>
      </c>
      <c r="D9" s="4">
        <v>644</v>
      </c>
      <c r="E9" s="4">
        <v>625</v>
      </c>
      <c r="F9" s="4">
        <v>609</v>
      </c>
      <c r="G9" s="4">
        <v>585</v>
      </c>
      <c r="H9" s="4">
        <v>561</v>
      </c>
      <c r="I9" s="4">
        <v>565</v>
      </c>
      <c r="J9" s="4">
        <v>548</v>
      </c>
      <c r="K9" s="4">
        <v>529</v>
      </c>
      <c r="L9" s="4">
        <v>525</v>
      </c>
      <c r="M9" s="5">
        <f t="shared" si="0"/>
        <v>78.125</v>
      </c>
    </row>
    <row r="10" spans="1:13" x14ac:dyDescent="0.25">
      <c r="A10" s="4" t="s">
        <v>23</v>
      </c>
      <c r="B10" s="4" t="s">
        <v>24</v>
      </c>
      <c r="C10" s="4">
        <v>201</v>
      </c>
      <c r="D10" s="4">
        <v>159</v>
      </c>
      <c r="E10" s="4">
        <v>117</v>
      </c>
      <c r="F10" s="4">
        <v>121</v>
      </c>
      <c r="G10" s="4">
        <v>37</v>
      </c>
      <c r="H10" s="4">
        <v>67</v>
      </c>
      <c r="I10" s="4">
        <v>49</v>
      </c>
      <c r="J10" s="4">
        <v>46</v>
      </c>
      <c r="K10" s="4">
        <v>49</v>
      </c>
      <c r="L10" s="4">
        <v>39</v>
      </c>
      <c r="M10" s="5">
        <f t="shared" si="0"/>
        <v>19.402985074626866</v>
      </c>
    </row>
    <row r="11" spans="1:13" x14ac:dyDescent="0.25">
      <c r="A11" s="4" t="s">
        <v>25</v>
      </c>
      <c r="B11" s="4" t="s">
        <v>26</v>
      </c>
      <c r="C11" s="4">
        <v>370</v>
      </c>
      <c r="D11" s="4">
        <v>362</v>
      </c>
      <c r="E11" s="4">
        <v>363</v>
      </c>
      <c r="F11" s="4">
        <v>364</v>
      </c>
      <c r="G11" s="4">
        <v>484</v>
      </c>
      <c r="H11" s="4">
        <v>365</v>
      </c>
      <c r="I11" s="4">
        <v>368</v>
      </c>
      <c r="J11" s="4">
        <v>364</v>
      </c>
      <c r="K11" s="4">
        <v>351</v>
      </c>
      <c r="L11" s="4">
        <v>343</v>
      </c>
      <c r="M11" s="5">
        <f t="shared" si="0"/>
        <v>92.702702702702695</v>
      </c>
    </row>
    <row r="12" spans="1:13" x14ac:dyDescent="0.25">
      <c r="A12" s="4" t="s">
        <v>27</v>
      </c>
      <c r="B12" s="4" t="s">
        <v>28</v>
      </c>
      <c r="C12" s="4">
        <v>10452</v>
      </c>
      <c r="D12" s="4">
        <v>10855</v>
      </c>
      <c r="E12" s="4">
        <v>10342</v>
      </c>
      <c r="F12" s="4">
        <v>10015</v>
      </c>
      <c r="G12" s="4">
        <v>10800</v>
      </c>
      <c r="H12" s="4">
        <v>9636</v>
      </c>
      <c r="I12" s="4">
        <v>8823</v>
      </c>
      <c r="J12" s="4">
        <v>9069</v>
      </c>
      <c r="K12" s="4">
        <v>8507</v>
      </c>
      <c r="L12" s="4">
        <v>8768</v>
      </c>
      <c r="M12" s="5">
        <f t="shared" si="0"/>
        <v>83.888251052430149</v>
      </c>
    </row>
    <row r="13" spans="1:13" x14ac:dyDescent="0.25">
      <c r="A13" s="4" t="s">
        <v>29</v>
      </c>
      <c r="B13" s="4" t="s">
        <v>30</v>
      </c>
      <c r="C13" s="4">
        <v>197</v>
      </c>
      <c r="D13" s="4">
        <v>197</v>
      </c>
      <c r="E13" s="4">
        <v>175</v>
      </c>
      <c r="F13" s="4">
        <v>183</v>
      </c>
      <c r="G13" s="4">
        <v>162</v>
      </c>
      <c r="H13" s="4">
        <v>156</v>
      </c>
      <c r="I13" s="4">
        <v>140</v>
      </c>
      <c r="J13" s="4">
        <v>132</v>
      </c>
      <c r="K13" s="4">
        <v>119</v>
      </c>
      <c r="L13" s="4">
        <v>125</v>
      </c>
      <c r="M13" s="5">
        <f t="shared" si="0"/>
        <v>63.451776649746193</v>
      </c>
    </row>
    <row r="14" spans="1:13" x14ac:dyDescent="0.25">
      <c r="A14" s="4" t="s">
        <v>31</v>
      </c>
      <c r="B14" s="4" t="s">
        <v>32</v>
      </c>
      <c r="C14" s="4">
        <v>2354</v>
      </c>
      <c r="D14" s="4">
        <v>2349</v>
      </c>
      <c r="E14" s="4">
        <v>2244</v>
      </c>
      <c r="F14" s="4">
        <v>2161</v>
      </c>
      <c r="G14" s="4">
        <v>2095</v>
      </c>
      <c r="H14" s="4">
        <v>2223</v>
      </c>
      <c r="I14" s="4">
        <v>2253</v>
      </c>
      <c r="J14" s="4">
        <v>2266</v>
      </c>
      <c r="K14" s="4">
        <v>2176</v>
      </c>
      <c r="L14" s="4">
        <v>2276</v>
      </c>
      <c r="M14" s="5">
        <f t="shared" si="0"/>
        <v>96.686491079014445</v>
      </c>
    </row>
    <row r="15" spans="1:13" x14ac:dyDescent="0.25">
      <c r="A15" s="4" t="s">
        <v>33</v>
      </c>
      <c r="B15" s="4" t="s">
        <v>34</v>
      </c>
      <c r="C15" s="4">
        <v>5579</v>
      </c>
      <c r="D15" s="4">
        <v>5729</v>
      </c>
      <c r="E15" s="4">
        <v>5240</v>
      </c>
      <c r="F15" s="4">
        <v>5341</v>
      </c>
      <c r="G15" s="4">
        <v>5093</v>
      </c>
      <c r="H15" s="4">
        <v>5003</v>
      </c>
      <c r="I15" s="4">
        <v>4949</v>
      </c>
      <c r="J15" s="4">
        <v>4746</v>
      </c>
      <c r="K15" s="4">
        <v>4697</v>
      </c>
      <c r="L15" s="4">
        <v>4785</v>
      </c>
      <c r="M15" s="5">
        <f t="shared" si="0"/>
        <v>85.768058791898198</v>
      </c>
    </row>
    <row r="16" spans="1:13" x14ac:dyDescent="0.25">
      <c r="A16" s="4" t="s">
        <v>35</v>
      </c>
      <c r="B16" s="4" t="s">
        <v>36</v>
      </c>
      <c r="C16" s="4">
        <v>391</v>
      </c>
      <c r="D16" s="4">
        <v>384</v>
      </c>
      <c r="E16" s="4">
        <v>366</v>
      </c>
      <c r="F16" s="4">
        <v>348</v>
      </c>
      <c r="G16" s="4">
        <v>323</v>
      </c>
      <c r="H16" s="4">
        <v>291</v>
      </c>
      <c r="I16" s="4">
        <v>270</v>
      </c>
      <c r="J16" s="4">
        <v>248</v>
      </c>
      <c r="K16" s="4">
        <v>228</v>
      </c>
      <c r="L16" s="4">
        <v>223</v>
      </c>
      <c r="M16" s="5">
        <f t="shared" si="0"/>
        <v>57.033248081841435</v>
      </c>
    </row>
    <row r="17" spans="1:13" x14ac:dyDescent="0.25">
      <c r="A17" s="4" t="s">
        <v>37</v>
      </c>
      <c r="B17" s="4" t="s">
        <v>38</v>
      </c>
      <c r="C17" s="4">
        <v>5315</v>
      </c>
      <c r="D17" s="4">
        <v>5677</v>
      </c>
      <c r="E17" s="4">
        <v>5937</v>
      </c>
      <c r="F17" s="4">
        <v>5696</v>
      </c>
      <c r="G17" s="4">
        <v>5860</v>
      </c>
      <c r="H17" s="4">
        <v>5477</v>
      </c>
      <c r="I17" s="4">
        <v>5491</v>
      </c>
      <c r="J17" s="4">
        <v>5291</v>
      </c>
      <c r="K17" s="4">
        <v>5059</v>
      </c>
      <c r="L17" s="4">
        <v>5106</v>
      </c>
      <c r="M17" s="5">
        <f t="shared" si="0"/>
        <v>96.067732831608652</v>
      </c>
    </row>
    <row r="18" spans="1:13" x14ac:dyDescent="0.25">
      <c r="A18" s="4" t="s">
        <v>39</v>
      </c>
      <c r="B18" s="4" t="s">
        <v>40</v>
      </c>
      <c r="C18" s="4">
        <v>3121</v>
      </c>
      <c r="D18" s="4">
        <v>3357</v>
      </c>
      <c r="E18" s="4">
        <v>3106</v>
      </c>
      <c r="F18" s="4">
        <v>3018</v>
      </c>
      <c r="G18" s="4">
        <v>2969</v>
      </c>
      <c r="H18" s="4">
        <v>2901</v>
      </c>
      <c r="I18" s="4">
        <v>3032</v>
      </c>
      <c r="J18" s="4">
        <v>2845</v>
      </c>
      <c r="K18" s="4">
        <v>2636</v>
      </c>
      <c r="L18" s="4">
        <v>2657</v>
      </c>
      <c r="M18" s="5">
        <f t="shared" si="0"/>
        <v>85.132970201858384</v>
      </c>
    </row>
    <row r="19" spans="1:13" x14ac:dyDescent="0.25">
      <c r="A19" s="4" t="s">
        <v>41</v>
      </c>
      <c r="B19" s="4" t="s">
        <v>42</v>
      </c>
      <c r="C19" s="4">
        <v>47</v>
      </c>
      <c r="D19" s="4">
        <v>49</v>
      </c>
      <c r="E19" s="4">
        <v>30</v>
      </c>
      <c r="F19" s="4">
        <v>22</v>
      </c>
      <c r="G19" s="4">
        <v>27</v>
      </c>
      <c r="H19" s="4">
        <v>12</v>
      </c>
      <c r="I19" s="4">
        <v>22</v>
      </c>
      <c r="J19" s="4">
        <v>22</v>
      </c>
      <c r="K19" s="4">
        <v>9</v>
      </c>
      <c r="L19" s="4">
        <v>0</v>
      </c>
      <c r="M19" s="5">
        <f t="shared" si="0"/>
        <v>0</v>
      </c>
    </row>
    <row r="20" spans="1:13" x14ac:dyDescent="0.25">
      <c r="A20" s="4" t="s">
        <v>43</v>
      </c>
      <c r="B20" s="4" t="s">
        <v>44</v>
      </c>
      <c r="C20" s="4">
        <v>1757</v>
      </c>
      <c r="D20" s="4">
        <v>1905</v>
      </c>
      <c r="E20" s="4">
        <v>1852</v>
      </c>
      <c r="F20" s="4">
        <v>1740</v>
      </c>
      <c r="G20" s="4">
        <v>1785</v>
      </c>
      <c r="H20" s="4">
        <v>1649</v>
      </c>
      <c r="I20" s="4">
        <v>1581</v>
      </c>
      <c r="J20" s="4">
        <v>1474</v>
      </c>
      <c r="K20" s="4">
        <v>1297</v>
      </c>
      <c r="L20" s="4">
        <v>1277</v>
      </c>
      <c r="M20" s="5">
        <f t="shared" si="0"/>
        <v>72.680705748434832</v>
      </c>
    </row>
    <row r="21" spans="1:13" x14ac:dyDescent="0.25">
      <c r="A21" s="4" t="s">
        <v>45</v>
      </c>
      <c r="B21" s="4" t="s">
        <v>46</v>
      </c>
      <c r="C21" s="4">
        <v>240</v>
      </c>
      <c r="D21" s="4">
        <v>257</v>
      </c>
      <c r="E21" s="4">
        <v>254</v>
      </c>
      <c r="F21" s="4">
        <v>241</v>
      </c>
      <c r="G21" s="4">
        <v>238</v>
      </c>
      <c r="H21" s="4">
        <v>216</v>
      </c>
      <c r="I21" s="4">
        <v>224</v>
      </c>
      <c r="J21" s="4">
        <v>225</v>
      </c>
      <c r="K21" s="4">
        <v>203</v>
      </c>
      <c r="L21" s="4">
        <v>205</v>
      </c>
      <c r="M21" s="5">
        <f t="shared" si="0"/>
        <v>85.416666666666657</v>
      </c>
    </row>
    <row r="22" spans="1:13" x14ac:dyDescent="0.25">
      <c r="A22" s="12" t="s">
        <v>47</v>
      </c>
      <c r="B22" s="13"/>
      <c r="C22" s="6">
        <f t="shared" ref="C22:L22" si="1">SUM(C5:C21)</f>
        <v>35109</v>
      </c>
      <c r="D22" s="6">
        <f t="shared" si="1"/>
        <v>36674</v>
      </c>
      <c r="E22" s="6">
        <f t="shared" si="1"/>
        <v>34960</v>
      </c>
      <c r="F22" s="6">
        <f t="shared" si="1"/>
        <v>34004</v>
      </c>
      <c r="G22" s="6">
        <f t="shared" si="1"/>
        <v>34555</v>
      </c>
      <c r="H22" s="6">
        <f t="shared" si="1"/>
        <v>32371</v>
      </c>
      <c r="I22" s="6">
        <f t="shared" si="1"/>
        <v>31494</v>
      </c>
      <c r="J22" s="6">
        <f t="shared" si="1"/>
        <v>31030</v>
      </c>
      <c r="K22" s="6">
        <f t="shared" si="1"/>
        <v>29657</v>
      </c>
      <c r="L22" s="6">
        <f t="shared" si="1"/>
        <v>30232</v>
      </c>
      <c r="M22" s="7">
        <f t="shared" si="0"/>
        <v>86.10897490671907</v>
      </c>
    </row>
    <row r="25" spans="1:13" x14ac:dyDescent="0.25">
      <c r="A25" s="14" t="s">
        <v>50</v>
      </c>
    </row>
    <row r="26" spans="1:13" x14ac:dyDescent="0.25">
      <c r="A26" s="15" t="s">
        <v>51</v>
      </c>
    </row>
    <row r="27" spans="1:13" x14ac:dyDescent="0.25">
      <c r="A27" s="16" t="s">
        <v>52</v>
      </c>
    </row>
    <row r="28" spans="1:13" x14ac:dyDescent="0.25">
      <c r="A28" s="16" t="s">
        <v>53</v>
      </c>
    </row>
  </sheetData>
  <mergeCells count="4">
    <mergeCell ref="A3:B3"/>
    <mergeCell ref="C3:L3"/>
    <mergeCell ref="M3:M4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2022-07-13T07:27:23Z</dcterms:created>
  <dcterms:modified xsi:type="dcterms:W3CDTF">2022-07-18T11:59:13Z</dcterms:modified>
</cp:coreProperties>
</file>