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600"/>
  </bookViews>
  <sheets>
    <sheet name="Munka1" sheetId="1" r:id="rId1"/>
    <sheet name="Munka2" sheetId="2" r:id="rId2"/>
    <sheet name="Munka3" sheetId="3" r:id="rId3"/>
  </sheets>
  <calcPr calcId="145621"/>
</workbook>
</file>

<file path=xl/calcChain.xml><?xml version="1.0" encoding="utf-8"?>
<calcChain xmlns="http://schemas.openxmlformats.org/spreadsheetml/2006/main">
  <c r="L23" i="1" l="1"/>
  <c r="M23" i="1" s="1"/>
  <c r="K23" i="1"/>
  <c r="J23" i="1"/>
  <c r="I23" i="1"/>
  <c r="H23" i="1"/>
  <c r="G23" i="1"/>
  <c r="F23" i="1"/>
  <c r="E23" i="1"/>
  <c r="D23" i="1"/>
  <c r="C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M7" i="1"/>
  <c r="M6" i="1"/>
  <c r="M5" i="1"/>
</calcChain>
</file>

<file path=xl/sharedStrings.xml><?xml version="1.0" encoding="utf-8"?>
<sst xmlns="http://schemas.openxmlformats.org/spreadsheetml/2006/main" count="57" uniqueCount="56">
  <si>
    <t xml:space="preserve">Megye/Județul </t>
  </si>
  <si>
    <t>Tanév</t>
  </si>
  <si>
    <t>Változás (2010=100%)</t>
  </si>
  <si>
    <t>magyar neve</t>
  </si>
  <si>
    <t>román neve</t>
  </si>
  <si>
    <t>2010/2011</t>
  </si>
  <si>
    <t>2011/2012</t>
  </si>
  <si>
    <t>2012/2013</t>
  </si>
  <si>
    <t>2013/2014</t>
  </si>
  <si>
    <t>2014/2015</t>
  </si>
  <si>
    <t>2015/2016</t>
  </si>
  <si>
    <t>2016/2017</t>
  </si>
  <si>
    <t>2017/2018</t>
  </si>
  <si>
    <t>2019/2020</t>
  </si>
  <si>
    <t>2020/2021</t>
  </si>
  <si>
    <t>Arad</t>
  </si>
  <si>
    <t>Bákó</t>
  </si>
  <si>
    <t xml:space="preserve">Bacău </t>
  </si>
  <si>
    <t>Beszterce-Naszód</t>
  </si>
  <si>
    <t>Bistrița-Năsăud</t>
  </si>
  <si>
    <t>Bihar</t>
  </si>
  <si>
    <t>Biharia</t>
  </si>
  <si>
    <t>Brassó</t>
  </si>
  <si>
    <t>Brașov</t>
  </si>
  <si>
    <t>Bukarest</t>
  </si>
  <si>
    <t>București</t>
  </si>
  <si>
    <t>Fehér</t>
  </si>
  <si>
    <t xml:space="preserve">Alba </t>
  </si>
  <si>
    <t>Hargita</t>
  </si>
  <si>
    <t>Harghita</t>
  </si>
  <si>
    <t>Hunyad</t>
  </si>
  <si>
    <t xml:space="preserve">Hunedoara </t>
  </si>
  <si>
    <t>Kolozs</t>
  </si>
  <si>
    <t xml:space="preserve">Cluj </t>
  </si>
  <si>
    <t>Kovászna</t>
  </si>
  <si>
    <t>Covasna</t>
  </si>
  <si>
    <t>Krassó-Szörény</t>
  </si>
  <si>
    <t>Caraș-Severin</t>
  </si>
  <si>
    <t>Máramaros</t>
  </si>
  <si>
    <t>Maramureș</t>
  </si>
  <si>
    <t>Maros</t>
  </si>
  <si>
    <t>Mureș</t>
  </si>
  <si>
    <t>Szatmár</t>
  </si>
  <si>
    <t>Satu Mare</t>
  </si>
  <si>
    <t>Szeben</t>
  </si>
  <si>
    <t xml:space="preserve">Sibiu </t>
  </si>
  <si>
    <t>Szilágy</t>
  </si>
  <si>
    <t xml:space="preserve">Sălaj </t>
  </si>
  <si>
    <t>Temes</t>
  </si>
  <si>
    <t>Timiș</t>
  </si>
  <si>
    <t>Románia összesen</t>
  </si>
  <si>
    <t>A magyar tannyelvű általános iskolába járó első osztályosok száma és változása Erdélyben 2010 és 2020 között megyénként</t>
  </si>
  <si>
    <t>Forrás</t>
  </si>
  <si>
    <t>Tátrai Patrik, Ferenc Viktória, Rákóczi Krisztián, Márton János:  Közoktatási kör(tér)kép: a tanulói létszámok változása a Kárpát-medence külhoni magyar közösségeiben a 2010-es években</t>
  </si>
  <si>
    <t>Budapest, Csillagászati és Földtudományi Kutatóközpont – Gondolat Kiadó, 2022.</t>
  </si>
  <si>
    <t>http://mtafki.hu/oktatasi-atlasz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</si>
</sst>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i/>
      <sz val="11"/>
      <color theme="1"/>
      <name val="Calibri"/>
      <family val="2"/>
      <charset val="238"/>
    </font>
    <font>
      <b/>
      <sz val="9"/>
      <color theme="1"/>
      <name val="Calibri"/>
      <family val="2"/>
      <charset val="238"/>
    </font>
    <font>
      <sz val="9"/>
      <color rgb="FF00000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89EB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49" fontId="2" fillId="2" borderId="1" xfId="0" applyNumberFormat="1" applyFont="1" applyFill="1" applyBorder="1" applyAlignment="1">
      <alignment horizontal="center" vertical="top"/>
    </xf>
    <xf numFmtId="0" fontId="2" fillId="0" borderId="1" xfId="0" applyFont="1" applyBorder="1"/>
    <xf numFmtId="164" fontId="2" fillId="0" borderId="1" xfId="0" applyNumberFormat="1" applyFont="1" applyBorder="1"/>
    <xf numFmtId="0" fontId="3" fillId="0" borderId="1" xfId="0" applyFont="1" applyBorder="1"/>
    <xf numFmtId="164" fontId="3" fillId="0" borderId="1" xfId="0" applyNumberFormat="1" applyFont="1" applyBorder="1"/>
    <xf numFmtId="0" fontId="1" fillId="0" borderId="0" xfId="0" applyFont="1"/>
    <xf numFmtId="0" fontId="2" fillId="2" borderId="1" xfId="0" applyFont="1" applyFill="1" applyBorder="1" applyAlignment="1">
      <alignment horizontal="center"/>
    </xf>
    <xf numFmtId="0" fontId="0" fillId="2" borderId="1" xfId="0" applyFont="1" applyFill="1" applyBorder="1" applyAlignment="1"/>
    <xf numFmtId="0" fontId="2" fillId="2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0" fillId="0" borderId="1" xfId="0" applyFont="1" applyBorder="1" applyAlignment="1"/>
    <xf numFmtId="0" fontId="4" fillId="0" borderId="0" xfId="0" applyFont="1" applyFill="1" applyBorder="1" applyAlignment="1">
      <alignment vertical="center" wrapText="1"/>
    </xf>
    <xf numFmtId="0" fontId="5" fillId="0" borderId="0" xfId="0" applyFont="1" applyFill="1"/>
    <xf numFmtId="0" fontId="6" fillId="0" borderId="0" xfId="0" applyFont="1" applyFill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9"/>
  <sheetViews>
    <sheetView tabSelected="1" workbookViewId="0"/>
  </sheetViews>
  <sheetFormatPr defaultRowHeight="15" x14ac:dyDescent="0.25"/>
  <cols>
    <col min="1" max="1" width="16.85546875" bestFit="1" customWidth="1"/>
    <col min="2" max="2" width="14.7109375" bestFit="1" customWidth="1"/>
    <col min="3" max="12" width="10.85546875" customWidth="1"/>
    <col min="13" max="13" width="12.7109375" customWidth="1"/>
  </cols>
  <sheetData>
    <row r="1" spans="1:13" x14ac:dyDescent="0.25">
      <c r="A1" s="8" t="s">
        <v>51</v>
      </c>
    </row>
    <row r="3" spans="1:13" x14ac:dyDescent="0.25">
      <c r="A3" s="9" t="s">
        <v>0</v>
      </c>
      <c r="B3" s="10"/>
      <c r="C3" s="9" t="s">
        <v>1</v>
      </c>
      <c r="D3" s="10"/>
      <c r="E3" s="10"/>
      <c r="F3" s="10"/>
      <c r="G3" s="10"/>
      <c r="H3" s="10"/>
      <c r="I3" s="10"/>
      <c r="J3" s="10"/>
      <c r="K3" s="10"/>
      <c r="L3" s="10"/>
      <c r="M3" s="11" t="s">
        <v>2</v>
      </c>
    </row>
    <row r="4" spans="1:13" x14ac:dyDescent="0.25">
      <c r="A4" s="1" t="s">
        <v>3</v>
      </c>
      <c r="B4" s="2" t="s">
        <v>4</v>
      </c>
      <c r="C4" s="1" t="s">
        <v>5</v>
      </c>
      <c r="D4" s="3" t="s">
        <v>6</v>
      </c>
      <c r="E4" s="3" t="s">
        <v>7</v>
      </c>
      <c r="F4" s="3" t="s">
        <v>8</v>
      </c>
      <c r="G4" s="3" t="s">
        <v>9</v>
      </c>
      <c r="H4" s="3" t="s">
        <v>10</v>
      </c>
      <c r="I4" s="3" t="s">
        <v>11</v>
      </c>
      <c r="J4" s="3" t="s">
        <v>12</v>
      </c>
      <c r="K4" s="3" t="s">
        <v>13</v>
      </c>
      <c r="L4" s="3" t="s">
        <v>14</v>
      </c>
      <c r="M4" s="10"/>
    </row>
    <row r="5" spans="1:13" x14ac:dyDescent="0.25">
      <c r="A5" s="4" t="s">
        <v>15</v>
      </c>
      <c r="B5" s="4" t="s">
        <v>15</v>
      </c>
      <c r="C5" s="4">
        <v>163</v>
      </c>
      <c r="D5" s="4">
        <v>195</v>
      </c>
      <c r="E5" s="4">
        <v>137</v>
      </c>
      <c r="F5" s="4">
        <v>160</v>
      </c>
      <c r="G5" s="4">
        <v>166</v>
      </c>
      <c r="H5" s="4">
        <v>162</v>
      </c>
      <c r="I5" s="4">
        <v>141</v>
      </c>
      <c r="J5" s="4">
        <v>144</v>
      </c>
      <c r="K5" s="4">
        <v>126</v>
      </c>
      <c r="L5" s="4">
        <v>153</v>
      </c>
      <c r="M5" s="5">
        <f t="shared" ref="M5:M23" si="0">+L5/C5*100</f>
        <v>93.865030674846622</v>
      </c>
    </row>
    <row r="6" spans="1:13" x14ac:dyDescent="0.25">
      <c r="A6" s="4" t="s">
        <v>16</v>
      </c>
      <c r="B6" s="4" t="s">
        <v>17</v>
      </c>
      <c r="C6" s="4">
        <v>17</v>
      </c>
      <c r="D6" s="4">
        <v>28</v>
      </c>
      <c r="E6" s="4">
        <v>22</v>
      </c>
      <c r="F6" s="4">
        <v>26</v>
      </c>
      <c r="G6" s="4">
        <v>18</v>
      </c>
      <c r="H6" s="4">
        <v>21</v>
      </c>
      <c r="I6" s="4">
        <v>25</v>
      </c>
      <c r="J6" s="4">
        <v>17</v>
      </c>
      <c r="K6" s="4">
        <v>17</v>
      </c>
      <c r="L6" s="4">
        <v>23</v>
      </c>
      <c r="M6" s="5">
        <f t="shared" si="0"/>
        <v>135.29411764705884</v>
      </c>
    </row>
    <row r="7" spans="1:13" x14ac:dyDescent="0.25">
      <c r="A7" s="4" t="s">
        <v>18</v>
      </c>
      <c r="B7" s="4" t="s">
        <v>19</v>
      </c>
      <c r="C7" s="4">
        <v>98</v>
      </c>
      <c r="D7" s="4">
        <v>109</v>
      </c>
      <c r="E7" s="4">
        <v>70</v>
      </c>
      <c r="F7" s="4">
        <v>86</v>
      </c>
      <c r="G7" s="4">
        <v>64</v>
      </c>
      <c r="H7" s="4">
        <v>80</v>
      </c>
      <c r="I7" s="4">
        <v>70</v>
      </c>
      <c r="J7" s="4">
        <v>87</v>
      </c>
      <c r="K7" s="4">
        <v>41</v>
      </c>
      <c r="L7" s="4">
        <v>54</v>
      </c>
      <c r="M7" s="5">
        <f t="shared" si="0"/>
        <v>55.102040816326522</v>
      </c>
    </row>
    <row r="8" spans="1:13" x14ac:dyDescent="0.25">
      <c r="A8" s="4" t="s">
        <v>20</v>
      </c>
      <c r="B8" s="4" t="s">
        <v>21</v>
      </c>
      <c r="C8" s="4">
        <v>1386</v>
      </c>
      <c r="D8" s="4">
        <v>1347</v>
      </c>
      <c r="E8" s="4">
        <v>874</v>
      </c>
      <c r="F8" s="4">
        <v>1343</v>
      </c>
      <c r="G8" s="4">
        <v>1345</v>
      </c>
      <c r="H8" s="4">
        <v>1307</v>
      </c>
      <c r="I8" s="4">
        <v>1189</v>
      </c>
      <c r="J8" s="4">
        <v>1202</v>
      </c>
      <c r="K8" s="4">
        <v>1106</v>
      </c>
      <c r="L8" s="4">
        <v>1093</v>
      </c>
      <c r="M8" s="5">
        <f t="shared" si="0"/>
        <v>78.860028860028862</v>
      </c>
    </row>
    <row r="9" spans="1:13" x14ac:dyDescent="0.25">
      <c r="A9" s="4" t="s">
        <v>22</v>
      </c>
      <c r="B9" s="4" t="s">
        <v>23</v>
      </c>
      <c r="C9" s="4">
        <v>227</v>
      </c>
      <c r="D9" s="4">
        <v>210</v>
      </c>
      <c r="E9" s="4">
        <v>163</v>
      </c>
      <c r="F9" s="4">
        <v>166</v>
      </c>
      <c r="G9" s="4">
        <v>211</v>
      </c>
      <c r="H9" s="4">
        <v>211</v>
      </c>
      <c r="I9" s="4">
        <v>186</v>
      </c>
      <c r="J9" s="4">
        <v>194</v>
      </c>
      <c r="K9" s="4">
        <v>157</v>
      </c>
      <c r="L9" s="4">
        <v>181</v>
      </c>
      <c r="M9" s="5">
        <f t="shared" si="0"/>
        <v>79.735682819383257</v>
      </c>
    </row>
    <row r="10" spans="1:13" x14ac:dyDescent="0.25">
      <c r="A10" s="4" t="s">
        <v>24</v>
      </c>
      <c r="B10" s="4" t="s">
        <v>25</v>
      </c>
      <c r="C10" s="4">
        <v>11</v>
      </c>
      <c r="D10" s="4">
        <v>18</v>
      </c>
      <c r="E10" s="4">
        <v>15</v>
      </c>
      <c r="F10" s="4">
        <v>12</v>
      </c>
      <c r="G10" s="4">
        <v>18</v>
      </c>
      <c r="H10" s="4">
        <v>16</v>
      </c>
      <c r="I10" s="4">
        <v>11</v>
      </c>
      <c r="J10" s="4">
        <v>12</v>
      </c>
      <c r="K10" s="4">
        <v>11</v>
      </c>
      <c r="L10" s="4">
        <v>15</v>
      </c>
      <c r="M10" s="5">
        <f t="shared" si="0"/>
        <v>136.36363636363635</v>
      </c>
    </row>
    <row r="11" spans="1:13" x14ac:dyDescent="0.25">
      <c r="A11" s="4" t="s">
        <v>26</v>
      </c>
      <c r="B11" s="4" t="s">
        <v>27</v>
      </c>
      <c r="C11" s="4">
        <v>128</v>
      </c>
      <c r="D11" s="4">
        <v>101</v>
      </c>
      <c r="E11" s="4">
        <v>43</v>
      </c>
      <c r="F11" s="4">
        <v>68</v>
      </c>
      <c r="G11" s="4">
        <v>68</v>
      </c>
      <c r="H11" s="4">
        <v>54</v>
      </c>
      <c r="I11" s="4">
        <v>57</v>
      </c>
      <c r="J11" s="4">
        <v>75</v>
      </c>
      <c r="K11" s="4">
        <v>74</v>
      </c>
      <c r="L11" s="4">
        <v>55</v>
      </c>
      <c r="M11" s="5">
        <f t="shared" si="0"/>
        <v>42.96875</v>
      </c>
    </row>
    <row r="12" spans="1:13" x14ac:dyDescent="0.25">
      <c r="A12" s="4" t="s">
        <v>28</v>
      </c>
      <c r="B12" s="4" t="s">
        <v>29</v>
      </c>
      <c r="C12" s="4">
        <v>2892</v>
      </c>
      <c r="D12" s="4">
        <v>2860</v>
      </c>
      <c r="E12" s="4">
        <v>2560</v>
      </c>
      <c r="F12" s="4">
        <v>2931</v>
      </c>
      <c r="G12" s="4">
        <v>2894</v>
      </c>
      <c r="H12" s="4">
        <v>2785</v>
      </c>
      <c r="I12" s="4">
        <v>2770</v>
      </c>
      <c r="J12" s="4">
        <v>2771</v>
      </c>
      <c r="K12" s="4">
        <v>2713</v>
      </c>
      <c r="L12" s="4">
        <v>2757</v>
      </c>
      <c r="M12" s="5">
        <f t="shared" si="0"/>
        <v>95.331950207468878</v>
      </c>
    </row>
    <row r="13" spans="1:13" x14ac:dyDescent="0.25">
      <c r="A13" s="4" t="s">
        <v>30</v>
      </c>
      <c r="B13" s="4" t="s">
        <v>31</v>
      </c>
      <c r="C13" s="4">
        <v>87</v>
      </c>
      <c r="D13" s="4">
        <v>81</v>
      </c>
      <c r="E13" s="4">
        <v>49</v>
      </c>
      <c r="F13" s="4">
        <v>63</v>
      </c>
      <c r="G13" s="4">
        <v>83</v>
      </c>
      <c r="H13" s="4">
        <v>65</v>
      </c>
      <c r="I13" s="4">
        <v>53</v>
      </c>
      <c r="J13" s="4">
        <v>38</v>
      </c>
      <c r="K13" s="4">
        <v>34</v>
      </c>
      <c r="L13" s="4">
        <v>27</v>
      </c>
      <c r="M13" s="5">
        <f t="shared" si="0"/>
        <v>31.03448275862069</v>
      </c>
    </row>
    <row r="14" spans="1:13" x14ac:dyDescent="0.25">
      <c r="A14" s="4" t="s">
        <v>32</v>
      </c>
      <c r="B14" s="4" t="s">
        <v>33</v>
      </c>
      <c r="C14" s="4">
        <v>581</v>
      </c>
      <c r="D14" s="4">
        <v>626</v>
      </c>
      <c r="E14" s="4">
        <v>480</v>
      </c>
      <c r="F14" s="4">
        <v>635</v>
      </c>
      <c r="G14" s="4">
        <v>605</v>
      </c>
      <c r="H14" s="4">
        <v>598</v>
      </c>
      <c r="I14" s="4">
        <v>621</v>
      </c>
      <c r="J14" s="4">
        <v>556</v>
      </c>
      <c r="K14" s="4">
        <v>528</v>
      </c>
      <c r="L14" s="4">
        <v>593</v>
      </c>
      <c r="M14" s="5">
        <f t="shared" si="0"/>
        <v>102.06540447504302</v>
      </c>
    </row>
    <row r="15" spans="1:13" x14ac:dyDescent="0.25">
      <c r="A15" s="4" t="s">
        <v>34</v>
      </c>
      <c r="B15" s="4" t="s">
        <v>35</v>
      </c>
      <c r="C15" s="4">
        <v>1737</v>
      </c>
      <c r="D15" s="4">
        <v>1800</v>
      </c>
      <c r="E15" s="4">
        <v>1419</v>
      </c>
      <c r="F15" s="4">
        <v>1562</v>
      </c>
      <c r="G15" s="4">
        <v>1615</v>
      </c>
      <c r="H15" s="4">
        <v>1547</v>
      </c>
      <c r="I15" s="4">
        <v>1530</v>
      </c>
      <c r="J15" s="4">
        <v>1387</v>
      </c>
      <c r="K15" s="4">
        <v>1486</v>
      </c>
      <c r="L15" s="4">
        <v>1472</v>
      </c>
      <c r="M15" s="5">
        <f t="shared" si="0"/>
        <v>84.743811168681631</v>
      </c>
    </row>
    <row r="16" spans="1:13" x14ac:dyDescent="0.25">
      <c r="A16" s="4" t="s">
        <v>36</v>
      </c>
      <c r="B16" s="4" t="s">
        <v>37</v>
      </c>
      <c r="C16" s="4">
        <v>5</v>
      </c>
      <c r="D16" s="4">
        <v>1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5">
        <f t="shared" si="0"/>
        <v>0</v>
      </c>
    </row>
    <row r="17" spans="1:13" x14ac:dyDescent="0.25">
      <c r="A17" s="4" t="s">
        <v>38</v>
      </c>
      <c r="B17" s="4" t="s">
        <v>39</v>
      </c>
      <c r="C17" s="4">
        <v>122</v>
      </c>
      <c r="D17" s="4">
        <v>120</v>
      </c>
      <c r="E17" s="4">
        <v>60</v>
      </c>
      <c r="F17" s="4">
        <v>104</v>
      </c>
      <c r="G17" s="4">
        <v>136</v>
      </c>
      <c r="H17" s="4">
        <v>110</v>
      </c>
      <c r="I17" s="4">
        <v>71</v>
      </c>
      <c r="J17" s="4">
        <v>104</v>
      </c>
      <c r="K17" s="4">
        <v>71</v>
      </c>
      <c r="L17" s="4">
        <v>65</v>
      </c>
      <c r="M17" s="5">
        <f t="shared" si="0"/>
        <v>53.278688524590166</v>
      </c>
    </row>
    <row r="18" spans="1:13" x14ac:dyDescent="0.25">
      <c r="A18" s="4" t="s">
        <v>40</v>
      </c>
      <c r="B18" s="4" t="s">
        <v>41</v>
      </c>
      <c r="C18" s="4">
        <v>2099</v>
      </c>
      <c r="D18" s="4">
        <v>2110</v>
      </c>
      <c r="E18" s="4">
        <v>1362</v>
      </c>
      <c r="F18" s="4">
        <v>1923</v>
      </c>
      <c r="G18" s="4">
        <v>1981</v>
      </c>
      <c r="H18" s="4">
        <v>1920</v>
      </c>
      <c r="I18" s="4">
        <v>1848</v>
      </c>
      <c r="J18" s="4">
        <v>1821</v>
      </c>
      <c r="K18" s="4">
        <v>1797</v>
      </c>
      <c r="L18" s="4">
        <v>1842</v>
      </c>
      <c r="M18" s="5">
        <f t="shared" si="0"/>
        <v>87.756074321105288</v>
      </c>
    </row>
    <row r="19" spans="1:13" x14ac:dyDescent="0.25">
      <c r="A19" s="4" t="s">
        <v>42</v>
      </c>
      <c r="B19" s="4" t="s">
        <v>43</v>
      </c>
      <c r="C19" s="4">
        <v>1269</v>
      </c>
      <c r="D19" s="4">
        <v>1215</v>
      </c>
      <c r="E19" s="4">
        <v>813</v>
      </c>
      <c r="F19" s="4">
        <v>1092</v>
      </c>
      <c r="G19" s="4">
        <v>1211</v>
      </c>
      <c r="H19" s="4">
        <v>1150</v>
      </c>
      <c r="I19" s="4">
        <v>1064</v>
      </c>
      <c r="J19" s="4">
        <v>1041</v>
      </c>
      <c r="K19" s="4">
        <v>1031</v>
      </c>
      <c r="L19" s="4">
        <v>977</v>
      </c>
      <c r="M19" s="5">
        <f t="shared" si="0"/>
        <v>76.989755713159965</v>
      </c>
    </row>
    <row r="20" spans="1:13" x14ac:dyDescent="0.25">
      <c r="A20" s="4" t="s">
        <v>44</v>
      </c>
      <c r="B20" s="4" t="s">
        <v>45</v>
      </c>
      <c r="C20" s="4">
        <v>28</v>
      </c>
      <c r="D20" s="4">
        <v>24</v>
      </c>
      <c r="E20" s="4">
        <v>18</v>
      </c>
      <c r="F20" s="4">
        <v>26</v>
      </c>
      <c r="G20" s="4">
        <v>25</v>
      </c>
      <c r="H20" s="4">
        <v>28</v>
      </c>
      <c r="I20" s="4">
        <v>15</v>
      </c>
      <c r="J20" s="4">
        <v>23</v>
      </c>
      <c r="K20" s="4">
        <v>16</v>
      </c>
      <c r="L20" s="4">
        <v>13</v>
      </c>
      <c r="M20" s="5">
        <f t="shared" si="0"/>
        <v>46.428571428571431</v>
      </c>
    </row>
    <row r="21" spans="1:13" x14ac:dyDescent="0.25">
      <c r="A21" s="4" t="s">
        <v>46</v>
      </c>
      <c r="B21" s="4" t="s">
        <v>47</v>
      </c>
      <c r="C21" s="4">
        <v>511</v>
      </c>
      <c r="D21" s="4">
        <v>444</v>
      </c>
      <c r="E21" s="4">
        <v>367</v>
      </c>
      <c r="F21" s="4">
        <v>481</v>
      </c>
      <c r="G21" s="4">
        <v>461</v>
      </c>
      <c r="H21" s="4">
        <v>443</v>
      </c>
      <c r="I21" s="4">
        <v>440</v>
      </c>
      <c r="J21" s="4">
        <v>429</v>
      </c>
      <c r="K21" s="4">
        <v>410</v>
      </c>
      <c r="L21" s="4">
        <v>419</v>
      </c>
      <c r="M21" s="5">
        <f t="shared" si="0"/>
        <v>81.996086105675147</v>
      </c>
    </row>
    <row r="22" spans="1:13" x14ac:dyDescent="0.25">
      <c r="A22" s="4" t="s">
        <v>48</v>
      </c>
      <c r="B22" s="4" t="s">
        <v>49</v>
      </c>
      <c r="C22" s="4">
        <v>71</v>
      </c>
      <c r="D22" s="4">
        <v>67</v>
      </c>
      <c r="E22" s="4">
        <v>46</v>
      </c>
      <c r="F22" s="4">
        <v>71</v>
      </c>
      <c r="G22" s="4">
        <v>87</v>
      </c>
      <c r="H22" s="4">
        <v>93</v>
      </c>
      <c r="I22" s="4">
        <v>89</v>
      </c>
      <c r="J22" s="4">
        <v>81</v>
      </c>
      <c r="K22" s="4">
        <v>77</v>
      </c>
      <c r="L22" s="4">
        <v>80</v>
      </c>
      <c r="M22" s="5">
        <f t="shared" si="0"/>
        <v>112.67605633802818</v>
      </c>
    </row>
    <row r="23" spans="1:13" x14ac:dyDescent="0.25">
      <c r="A23" s="12" t="s">
        <v>50</v>
      </c>
      <c r="B23" s="13"/>
      <c r="C23" s="6">
        <f t="shared" ref="C23:L23" si="1">SUM(C5:C22)</f>
        <v>11432</v>
      </c>
      <c r="D23" s="6">
        <f t="shared" si="1"/>
        <v>11356</v>
      </c>
      <c r="E23" s="6">
        <f t="shared" si="1"/>
        <v>8498</v>
      </c>
      <c r="F23" s="6">
        <f t="shared" si="1"/>
        <v>10749</v>
      </c>
      <c r="G23" s="6">
        <f t="shared" si="1"/>
        <v>10988</v>
      </c>
      <c r="H23" s="6">
        <f t="shared" si="1"/>
        <v>10590</v>
      </c>
      <c r="I23" s="6">
        <f t="shared" si="1"/>
        <v>10180</v>
      </c>
      <c r="J23" s="6">
        <f t="shared" si="1"/>
        <v>9982</v>
      </c>
      <c r="K23" s="6">
        <f t="shared" si="1"/>
        <v>9695</v>
      </c>
      <c r="L23" s="6">
        <f t="shared" si="1"/>
        <v>9819</v>
      </c>
      <c r="M23" s="7">
        <f t="shared" si="0"/>
        <v>85.89048285514346</v>
      </c>
    </row>
    <row r="26" spans="1:13" x14ac:dyDescent="0.25">
      <c r="A26" s="14" t="s">
        <v>52</v>
      </c>
    </row>
    <row r="27" spans="1:13" x14ac:dyDescent="0.25">
      <c r="A27" s="15" t="s">
        <v>53</v>
      </c>
    </row>
    <row r="28" spans="1:13" x14ac:dyDescent="0.25">
      <c r="A28" s="16" t="s">
        <v>54</v>
      </c>
    </row>
    <row r="29" spans="1:13" x14ac:dyDescent="0.25">
      <c r="A29" s="16" t="s">
        <v>55</v>
      </c>
    </row>
  </sheetData>
  <mergeCells count="4">
    <mergeCell ref="A3:B3"/>
    <mergeCell ref="C3:L3"/>
    <mergeCell ref="M3:M4"/>
    <mergeCell ref="A23:B2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2022-07-13T07:26:25Z</dcterms:created>
  <dcterms:modified xsi:type="dcterms:W3CDTF">2022-07-18T11:59:04Z</dcterms:modified>
</cp:coreProperties>
</file>