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H23" i="1"/>
  <c r="G23" i="1"/>
  <c r="F23" i="1"/>
  <c r="E23" i="1"/>
  <c r="M23" i="1" s="1"/>
  <c r="D23" i="1"/>
  <c r="C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<sst xmlns="http://schemas.openxmlformats.org/spreadsheetml/2006/main" count="64" uniqueCount="59">
  <si>
    <t xml:space="preserve">Megye/Județul </t>
  </si>
  <si>
    <t>Tanév</t>
  </si>
  <si>
    <t>Változás (2012=100%)</t>
  </si>
  <si>
    <t>Változás a városokban (2012=100%)</t>
  </si>
  <si>
    <t>Változás a falvakban (2012=100%)</t>
  </si>
  <si>
    <t>magyar neve</t>
  </si>
  <si>
    <t>román neve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</si>
  <si>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</si>
  <si>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</si>
  <si>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</si>
  <si>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</si>
  <si>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</si>
  <si>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</si>
  <si>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</si>
  <si>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</si>
  <si>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2019/2020</t>
  </si>
  <si>
    <t>2020/2021</t>
  </si>
  <si>
    <t>Arad</t>
  </si>
  <si>
    <t>Bákó</t>
  </si>
  <si>
    <t xml:space="preserve">Bacău </t>
  </si>
  <si>
    <t>-</t>
  </si>
  <si>
    <t>Beszterce-Naszód</t>
  </si>
  <si>
    <t>Bistrița-Năsăud</t>
  </si>
  <si>
    <t>Bihar</t>
  </si>
  <si>
    <t>Biharia</t>
  </si>
  <si>
    <t>Brassó</t>
  </si>
  <si>
    <t>Brașov</t>
  </si>
  <si>
    <t>Bukarest</t>
  </si>
  <si>
    <t>București</t>
  </si>
  <si>
    <t>Fehér</t>
  </si>
  <si>
    <t xml:space="preserve">Alba </t>
  </si>
  <si>
    <t>Hargita</t>
  </si>
  <si>
    <t>Harghita</t>
  </si>
  <si>
    <t>Hunyad</t>
  </si>
  <si>
    <t xml:space="preserve">Hunedoara </t>
  </si>
  <si>
    <t>Kolozs</t>
  </si>
  <si>
    <t xml:space="preserve">Cluj </t>
  </si>
  <si>
    <t>Kovászna</t>
  </si>
  <si>
    <t>Covasna</t>
  </si>
  <si>
    <t>Krassó-Szörény</t>
  </si>
  <si>
    <t>Caraș-Severin</t>
  </si>
  <si>
    <t>Máramaros</t>
  </si>
  <si>
    <t>Maramureș</t>
  </si>
  <si>
    <t>Maros</t>
  </si>
  <si>
    <t>Mureș</t>
  </si>
  <si>
    <t>Szatmár</t>
  </si>
  <si>
    <t>Satu Mare</t>
  </si>
  <si>
    <t>Szeben</t>
  </si>
  <si>
    <t xml:space="preserve">Sibiu </t>
  </si>
  <si>
    <t>Szilágy</t>
  </si>
  <si>
    <t xml:space="preserve">Sălaj </t>
  </si>
  <si>
    <t>Temes</t>
  </si>
  <si>
    <t>Timiș</t>
  </si>
  <si>
    <t>Románia összesen</t>
  </si>
  <si>
    <t>A magyar tannyelvű általános iskolába járó tanulók száma és változása Erdélyben 2010 és 2020 között megyénként és településtípus szerint</t>
  </si>
  <si>
    <t>Forrás</t>
  </si>
  <si>
    <t>Tátrai Patrik, Ferenc Viktória, Rákóczi Krisztián, Márton János:  Közoktatási kör(tér)kép: a tanulói létszámok változása a Kárpát-medence külhoni magyar közösségeiben a 2010-es években</t>
  </si>
  <si>
    <t>Budapest, Csillagászati és Földtudományi Kutatóközpont – Gondolat Kiadó, 2022.</t>
  </si>
  <si>
    <t>http://mtafki.hu/oktatasi-atlasz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</si>
</sst>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9EB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/>
    <xf numFmtId="0" fontId="6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/>
  </sheetViews>
  <sheetFormatPr defaultRowHeight="15" x14ac:dyDescent="0.25"/>
  <cols>
    <col min="1" max="1" width="17.42578125" customWidth="1"/>
    <col min="2" max="2" width="14.7109375" bestFit="1" customWidth="1"/>
    <col min="3" max="12" width="10.7109375" customWidth="1"/>
    <col min="13" max="15" width="12.7109375" customWidth="1"/>
  </cols>
  <sheetData>
    <row r="1" spans="1:15" x14ac:dyDescent="0.25">
      <c r="A1" s="1" t="s">
        <v>54</v>
      </c>
    </row>
    <row r="3" spans="1:15" x14ac:dyDescent="0.25">
      <c r="A3" s="10" t="s">
        <v>0</v>
      </c>
      <c r="B3" s="11"/>
      <c r="C3" s="10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2" t="s">
        <v>2</v>
      </c>
      <c r="N3" s="14" t="s">
        <v>3</v>
      </c>
      <c r="O3" s="14" t="s">
        <v>4</v>
      </c>
    </row>
    <row r="4" spans="1:15" ht="30" customHeight="1" x14ac:dyDescent="0.25">
      <c r="A4" s="2" t="s">
        <v>5</v>
      </c>
      <c r="B4" s="3" t="s">
        <v>6</v>
      </c>
      <c r="C4" s="2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13"/>
      <c r="N4" s="11"/>
      <c r="O4" s="11"/>
    </row>
    <row r="5" spans="1:15" x14ac:dyDescent="0.25">
      <c r="A5" s="5" t="s">
        <v>17</v>
      </c>
      <c r="B5" s="5" t="s">
        <v>17</v>
      </c>
      <c r="C5" s="5">
        <v>1462</v>
      </c>
      <c r="D5" s="5">
        <v>1418</v>
      </c>
      <c r="E5" s="5">
        <v>1491</v>
      </c>
      <c r="F5" s="5">
        <v>1445</v>
      </c>
      <c r="G5" s="5">
        <v>1422</v>
      </c>
      <c r="H5" s="5">
        <v>1397</v>
      </c>
      <c r="I5" s="5">
        <v>1409</v>
      </c>
      <c r="J5" s="5">
        <v>1338</v>
      </c>
      <c r="K5" s="5">
        <v>1235</v>
      </c>
      <c r="L5" s="5">
        <v>1197</v>
      </c>
      <c r="M5" s="6">
        <f t="shared" ref="M5:M23" si="0">+L5/E5*100</f>
        <v>80.281690140845072</v>
      </c>
      <c r="N5" s="6">
        <v>93.645990922844177</v>
      </c>
      <c r="O5" s="6">
        <v>69.638554216867462</v>
      </c>
    </row>
    <row r="6" spans="1:15" x14ac:dyDescent="0.25">
      <c r="A6" s="5" t="s">
        <v>18</v>
      </c>
      <c r="B6" s="5" t="s">
        <v>19</v>
      </c>
      <c r="C6" s="5">
        <v>166</v>
      </c>
      <c r="D6" s="5">
        <v>191</v>
      </c>
      <c r="E6" s="5">
        <v>213</v>
      </c>
      <c r="F6" s="5">
        <v>214</v>
      </c>
      <c r="G6" s="5">
        <v>208</v>
      </c>
      <c r="H6" s="5">
        <v>190</v>
      </c>
      <c r="I6" s="5">
        <v>195</v>
      </c>
      <c r="J6" s="5">
        <v>187</v>
      </c>
      <c r="K6" s="5">
        <v>195</v>
      </c>
      <c r="L6" s="5">
        <v>197</v>
      </c>
      <c r="M6" s="6">
        <f t="shared" si="0"/>
        <v>92.488262910798127</v>
      </c>
      <c r="N6" s="7" t="s">
        <v>20</v>
      </c>
      <c r="O6" s="6">
        <v>92.488262910798127</v>
      </c>
    </row>
    <row r="7" spans="1:15" x14ac:dyDescent="0.25">
      <c r="A7" s="5" t="s">
        <v>21</v>
      </c>
      <c r="B7" s="5" t="s">
        <v>22</v>
      </c>
      <c r="C7" s="5">
        <v>836</v>
      </c>
      <c r="D7" s="5">
        <v>782</v>
      </c>
      <c r="E7" s="5">
        <v>833</v>
      </c>
      <c r="F7" s="5">
        <v>809</v>
      </c>
      <c r="G7" s="5">
        <v>726</v>
      </c>
      <c r="H7" s="5">
        <v>675</v>
      </c>
      <c r="I7" s="5">
        <v>653</v>
      </c>
      <c r="J7" s="5">
        <v>653</v>
      </c>
      <c r="K7" s="5">
        <v>537</v>
      </c>
      <c r="L7" s="5">
        <v>515</v>
      </c>
      <c r="M7" s="6">
        <f t="shared" si="0"/>
        <v>61.824729891956785</v>
      </c>
      <c r="N7" s="6">
        <v>88.191881918819192</v>
      </c>
      <c r="O7" s="6">
        <v>49.110320284697508</v>
      </c>
    </row>
    <row r="8" spans="1:15" x14ac:dyDescent="0.25">
      <c r="A8" s="5" t="s">
        <v>23</v>
      </c>
      <c r="B8" s="5" t="s">
        <v>24</v>
      </c>
      <c r="C8" s="5">
        <v>10880</v>
      </c>
      <c r="D8" s="5">
        <v>10352</v>
      </c>
      <c r="E8" s="5">
        <v>11287</v>
      </c>
      <c r="F8" s="5">
        <v>11380</v>
      </c>
      <c r="G8" s="5">
        <v>11334</v>
      </c>
      <c r="H8" s="5">
        <v>11327</v>
      </c>
      <c r="I8" s="5">
        <v>11093</v>
      </c>
      <c r="J8" s="5">
        <v>11236</v>
      </c>
      <c r="K8" s="5">
        <v>10566</v>
      </c>
      <c r="L8" s="5">
        <v>10324</v>
      </c>
      <c r="M8" s="6">
        <f t="shared" si="0"/>
        <v>91.468060600691061</v>
      </c>
      <c r="N8" s="6">
        <v>90.628950695322374</v>
      </c>
      <c r="O8" s="6">
        <v>92.538818310143185</v>
      </c>
    </row>
    <row r="9" spans="1:15" x14ac:dyDescent="0.25">
      <c r="A9" s="5" t="s">
        <v>25</v>
      </c>
      <c r="B9" s="5" t="s">
        <v>26</v>
      </c>
      <c r="C9" s="5">
        <v>1754</v>
      </c>
      <c r="D9" s="5">
        <v>1739</v>
      </c>
      <c r="E9" s="5">
        <v>1851</v>
      </c>
      <c r="F9" s="5">
        <v>1824</v>
      </c>
      <c r="G9" s="5">
        <v>1793</v>
      </c>
      <c r="H9" s="5">
        <v>1782</v>
      </c>
      <c r="I9" s="5">
        <v>1743</v>
      </c>
      <c r="J9" s="5">
        <v>1706</v>
      </c>
      <c r="K9" s="5">
        <v>1590</v>
      </c>
      <c r="L9" s="5">
        <v>1546</v>
      </c>
      <c r="M9" s="6">
        <f t="shared" si="0"/>
        <v>83.522420313344142</v>
      </c>
      <c r="N9" s="6">
        <v>88.847583643122675</v>
      </c>
      <c r="O9" s="6">
        <v>76.129032258064512</v>
      </c>
    </row>
    <row r="10" spans="1:15" x14ac:dyDescent="0.25">
      <c r="A10" s="5" t="s">
        <v>27</v>
      </c>
      <c r="B10" s="5" t="s">
        <v>28</v>
      </c>
      <c r="C10" s="5">
        <v>85</v>
      </c>
      <c r="D10" s="5">
        <v>85</v>
      </c>
      <c r="E10" s="5">
        <v>82</v>
      </c>
      <c r="F10" s="5">
        <v>89</v>
      </c>
      <c r="G10" s="5">
        <v>97</v>
      </c>
      <c r="H10" s="5">
        <v>102</v>
      </c>
      <c r="I10" s="5">
        <v>110</v>
      </c>
      <c r="J10" s="5">
        <v>114</v>
      </c>
      <c r="K10" s="5">
        <v>116</v>
      </c>
      <c r="L10" s="5">
        <v>109</v>
      </c>
      <c r="M10" s="6">
        <f t="shared" si="0"/>
        <v>132.92682926829269</v>
      </c>
      <c r="N10" s="6">
        <v>132.92682926829269</v>
      </c>
      <c r="O10" s="7" t="s">
        <v>20</v>
      </c>
    </row>
    <row r="11" spans="1:15" x14ac:dyDescent="0.25">
      <c r="A11" s="5" t="s">
        <v>29</v>
      </c>
      <c r="B11" s="5" t="s">
        <v>30</v>
      </c>
      <c r="C11" s="5">
        <v>815</v>
      </c>
      <c r="D11" s="5">
        <v>808</v>
      </c>
      <c r="E11" s="5">
        <v>835</v>
      </c>
      <c r="F11" s="5">
        <v>790</v>
      </c>
      <c r="G11" s="5">
        <v>740</v>
      </c>
      <c r="H11" s="5">
        <v>696</v>
      </c>
      <c r="I11" s="5">
        <v>641</v>
      </c>
      <c r="J11" s="5">
        <v>642</v>
      </c>
      <c r="K11" s="5">
        <v>589</v>
      </c>
      <c r="L11" s="5">
        <v>555</v>
      </c>
      <c r="M11" s="6">
        <f t="shared" si="0"/>
        <v>66.467065868263475</v>
      </c>
      <c r="N11" s="6">
        <v>63.157894736842103</v>
      </c>
      <c r="O11" s="6">
        <v>70.100502512562812</v>
      </c>
    </row>
    <row r="12" spans="1:15" x14ac:dyDescent="0.25">
      <c r="A12" s="5" t="s">
        <v>31</v>
      </c>
      <c r="B12" s="5" t="s">
        <v>32</v>
      </c>
      <c r="C12" s="5">
        <v>23033</v>
      </c>
      <c r="D12" s="5">
        <v>22778</v>
      </c>
      <c r="E12" s="5">
        <v>25102</v>
      </c>
      <c r="F12" s="5">
        <v>25035</v>
      </c>
      <c r="G12" s="5">
        <v>25150</v>
      </c>
      <c r="H12" s="5">
        <v>24990</v>
      </c>
      <c r="I12" s="5">
        <v>24730</v>
      </c>
      <c r="J12" s="5">
        <v>25021</v>
      </c>
      <c r="K12" s="5">
        <v>24439</v>
      </c>
      <c r="L12" s="5">
        <v>24305</v>
      </c>
      <c r="M12" s="6">
        <f t="shared" si="0"/>
        <v>96.824954186917381</v>
      </c>
      <c r="N12" s="6">
        <v>102.06361989128246</v>
      </c>
      <c r="O12" s="6">
        <v>93.39398734177216</v>
      </c>
    </row>
    <row r="13" spans="1:15" x14ac:dyDescent="0.25">
      <c r="A13" s="5" t="s">
        <v>33</v>
      </c>
      <c r="B13" s="5" t="s">
        <v>34</v>
      </c>
      <c r="C13" s="5">
        <v>570</v>
      </c>
      <c r="D13" s="5">
        <v>548</v>
      </c>
      <c r="E13" s="5">
        <v>571</v>
      </c>
      <c r="F13" s="5">
        <v>547</v>
      </c>
      <c r="G13" s="5">
        <v>552</v>
      </c>
      <c r="H13" s="5">
        <v>504</v>
      </c>
      <c r="I13" s="5">
        <v>494</v>
      </c>
      <c r="J13" s="5">
        <v>483</v>
      </c>
      <c r="K13" s="5">
        <v>382</v>
      </c>
      <c r="L13" s="5">
        <v>355</v>
      </c>
      <c r="M13" s="6">
        <f t="shared" si="0"/>
        <v>62.171628721541161</v>
      </c>
      <c r="N13" s="6">
        <v>62.171628721541161</v>
      </c>
      <c r="O13" s="7" t="s">
        <v>20</v>
      </c>
    </row>
    <row r="14" spans="1:15" x14ac:dyDescent="0.25">
      <c r="A14" s="5" t="s">
        <v>35</v>
      </c>
      <c r="B14" s="5" t="s">
        <v>36</v>
      </c>
      <c r="C14" s="5">
        <v>4980</v>
      </c>
      <c r="D14" s="5">
        <v>4865</v>
      </c>
      <c r="E14" s="5">
        <v>5322</v>
      </c>
      <c r="F14" s="5">
        <v>5371</v>
      </c>
      <c r="G14" s="5">
        <v>5345</v>
      </c>
      <c r="H14" s="5">
        <v>5251</v>
      </c>
      <c r="I14" s="5">
        <v>5217</v>
      </c>
      <c r="J14" s="5">
        <v>5300</v>
      </c>
      <c r="K14" s="5">
        <v>5138</v>
      </c>
      <c r="L14" s="5">
        <v>5083</v>
      </c>
      <c r="M14" s="6">
        <f t="shared" si="0"/>
        <v>95.509207065013157</v>
      </c>
      <c r="N14" s="6">
        <v>105.72551220881279</v>
      </c>
      <c r="O14" s="6">
        <v>74.815235929505391</v>
      </c>
    </row>
    <row r="15" spans="1:15" x14ac:dyDescent="0.25">
      <c r="A15" s="5" t="s">
        <v>37</v>
      </c>
      <c r="B15" s="5" t="s">
        <v>38</v>
      </c>
      <c r="C15" s="5">
        <v>13572</v>
      </c>
      <c r="D15" s="5">
        <v>13173</v>
      </c>
      <c r="E15" s="5">
        <v>14392</v>
      </c>
      <c r="F15" s="5">
        <v>14563</v>
      </c>
      <c r="G15" s="5">
        <v>14401</v>
      </c>
      <c r="H15" s="5">
        <v>14221</v>
      </c>
      <c r="I15" s="5">
        <v>13968</v>
      </c>
      <c r="J15" s="5">
        <v>13730</v>
      </c>
      <c r="K15" s="5">
        <v>13222</v>
      </c>
      <c r="L15" s="5">
        <v>12877</v>
      </c>
      <c r="M15" s="6">
        <f t="shared" si="0"/>
        <v>89.473318510283491</v>
      </c>
      <c r="N15" s="6">
        <v>96.058906030855539</v>
      </c>
      <c r="O15" s="6">
        <v>83.007435968052874</v>
      </c>
    </row>
    <row r="16" spans="1:15" x14ac:dyDescent="0.25">
      <c r="A16" s="5" t="s">
        <v>39</v>
      </c>
      <c r="B16" s="5" t="s">
        <v>40</v>
      </c>
      <c r="C16" s="5">
        <v>17</v>
      </c>
      <c r="D16" s="5">
        <v>14</v>
      </c>
      <c r="E16" s="5">
        <v>12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6">
        <f t="shared" si="0"/>
        <v>0</v>
      </c>
      <c r="N16" s="6">
        <v>0</v>
      </c>
      <c r="O16" s="7" t="s">
        <v>20</v>
      </c>
    </row>
    <row r="17" spans="1:15" x14ac:dyDescent="0.25">
      <c r="A17" s="5" t="s">
        <v>41</v>
      </c>
      <c r="B17" s="5" t="s">
        <v>42</v>
      </c>
      <c r="C17" s="5">
        <v>1089</v>
      </c>
      <c r="D17" s="5">
        <v>1029</v>
      </c>
      <c r="E17" s="5">
        <v>1013</v>
      </c>
      <c r="F17" s="5">
        <v>993</v>
      </c>
      <c r="G17" s="5">
        <v>977</v>
      </c>
      <c r="H17" s="5">
        <v>935</v>
      </c>
      <c r="I17" s="5">
        <v>877</v>
      </c>
      <c r="J17" s="5">
        <v>880</v>
      </c>
      <c r="K17" s="5">
        <v>757</v>
      </c>
      <c r="L17" s="5">
        <v>713</v>
      </c>
      <c r="M17" s="6">
        <f t="shared" si="0"/>
        <v>70.384995064165849</v>
      </c>
      <c r="N17" s="6">
        <v>77.311960542540064</v>
      </c>
      <c r="O17" s="6">
        <v>42.574257425742573</v>
      </c>
    </row>
    <row r="18" spans="1:15" x14ac:dyDescent="0.25">
      <c r="A18" s="5" t="s">
        <v>43</v>
      </c>
      <c r="B18" s="5" t="s">
        <v>44</v>
      </c>
      <c r="C18" s="5">
        <v>16188</v>
      </c>
      <c r="D18" s="5">
        <v>15965</v>
      </c>
      <c r="E18" s="5">
        <v>17304</v>
      </c>
      <c r="F18" s="5">
        <v>17450</v>
      </c>
      <c r="G18" s="5">
        <v>17181</v>
      </c>
      <c r="H18" s="5">
        <v>17151</v>
      </c>
      <c r="I18" s="5">
        <v>16710</v>
      </c>
      <c r="J18" s="5">
        <v>16910</v>
      </c>
      <c r="K18" s="5">
        <v>16018</v>
      </c>
      <c r="L18" s="5">
        <v>15847</v>
      </c>
      <c r="M18" s="6">
        <f t="shared" si="0"/>
        <v>91.579981507165968</v>
      </c>
      <c r="N18" s="6">
        <v>94.630270408817125</v>
      </c>
      <c r="O18" s="6">
        <v>89.074834227976012</v>
      </c>
    </row>
    <row r="19" spans="1:15" x14ac:dyDescent="0.25">
      <c r="A19" s="5" t="s">
        <v>45</v>
      </c>
      <c r="B19" s="5" t="s">
        <v>46</v>
      </c>
      <c r="C19" s="5">
        <v>9702</v>
      </c>
      <c r="D19" s="5">
        <v>9385</v>
      </c>
      <c r="E19" s="5">
        <v>10046</v>
      </c>
      <c r="F19" s="5">
        <v>9958</v>
      </c>
      <c r="G19" s="5">
        <v>10111</v>
      </c>
      <c r="H19" s="5">
        <v>9985</v>
      </c>
      <c r="I19" s="5">
        <v>9910</v>
      </c>
      <c r="J19" s="5">
        <v>9734</v>
      </c>
      <c r="K19" s="5">
        <v>9122</v>
      </c>
      <c r="L19" s="5">
        <v>9026</v>
      </c>
      <c r="M19" s="6">
        <f t="shared" si="0"/>
        <v>89.846705156281104</v>
      </c>
      <c r="N19" s="6">
        <v>96.687808315715301</v>
      </c>
      <c r="O19" s="6">
        <v>84.81603040248747</v>
      </c>
    </row>
    <row r="20" spans="1:15" x14ac:dyDescent="0.25">
      <c r="A20" s="5" t="s">
        <v>47</v>
      </c>
      <c r="B20" s="5" t="s">
        <v>48</v>
      </c>
      <c r="C20" s="5">
        <v>208</v>
      </c>
      <c r="D20" s="5">
        <v>194</v>
      </c>
      <c r="E20" s="5">
        <v>200</v>
      </c>
      <c r="F20" s="5">
        <v>189</v>
      </c>
      <c r="G20" s="5">
        <v>161</v>
      </c>
      <c r="H20" s="5">
        <v>165</v>
      </c>
      <c r="I20" s="5">
        <v>151</v>
      </c>
      <c r="J20" s="5">
        <v>155</v>
      </c>
      <c r="K20" s="5">
        <v>138</v>
      </c>
      <c r="L20" s="5">
        <v>132</v>
      </c>
      <c r="M20" s="6">
        <f t="shared" si="0"/>
        <v>66</v>
      </c>
      <c r="N20" s="6">
        <v>71.351351351351354</v>
      </c>
      <c r="O20" s="7" t="s">
        <v>20</v>
      </c>
    </row>
    <row r="21" spans="1:15" x14ac:dyDescent="0.25">
      <c r="A21" s="5" t="s">
        <v>49</v>
      </c>
      <c r="B21" s="5" t="s">
        <v>50</v>
      </c>
      <c r="C21" s="5">
        <v>4213</v>
      </c>
      <c r="D21" s="5">
        <v>4058</v>
      </c>
      <c r="E21" s="5">
        <v>4267</v>
      </c>
      <c r="F21" s="5">
        <v>4237</v>
      </c>
      <c r="G21" s="5">
        <v>4185</v>
      </c>
      <c r="H21" s="5">
        <v>4120</v>
      </c>
      <c r="I21" s="5">
        <v>3978</v>
      </c>
      <c r="J21" s="5">
        <v>3998</v>
      </c>
      <c r="K21" s="5">
        <v>3764</v>
      </c>
      <c r="L21" s="5">
        <v>3705</v>
      </c>
      <c r="M21" s="6">
        <f t="shared" si="0"/>
        <v>86.829153972345907</v>
      </c>
      <c r="N21" s="6">
        <v>89.620449264136326</v>
      </c>
      <c r="O21" s="6">
        <v>85.618279569892479</v>
      </c>
    </row>
    <row r="22" spans="1:15" x14ac:dyDescent="0.25">
      <c r="A22" s="5" t="s">
        <v>51</v>
      </c>
      <c r="B22" s="5" t="s">
        <v>52</v>
      </c>
      <c r="C22" s="5">
        <v>591</v>
      </c>
      <c r="D22" s="5">
        <v>558</v>
      </c>
      <c r="E22" s="5">
        <v>588</v>
      </c>
      <c r="F22" s="5">
        <v>590</v>
      </c>
      <c r="G22" s="5">
        <v>588</v>
      </c>
      <c r="H22" s="5">
        <v>604</v>
      </c>
      <c r="I22" s="5">
        <v>611</v>
      </c>
      <c r="J22" s="5">
        <v>633</v>
      </c>
      <c r="K22" s="5">
        <v>618</v>
      </c>
      <c r="L22" s="5">
        <v>622</v>
      </c>
      <c r="M22" s="6">
        <f t="shared" si="0"/>
        <v>105.78231292517006</v>
      </c>
      <c r="N22" s="6">
        <v>122.65060240963857</v>
      </c>
      <c r="O22" s="6">
        <v>65.317919075144502</v>
      </c>
    </row>
    <row r="23" spans="1:15" x14ac:dyDescent="0.25">
      <c r="A23" s="15" t="s">
        <v>53</v>
      </c>
      <c r="B23" s="16"/>
      <c r="C23" s="8">
        <f t="shared" ref="C23:L23" si="1">SUM(C5:C22)</f>
        <v>90161</v>
      </c>
      <c r="D23" s="8">
        <f t="shared" si="1"/>
        <v>87942</v>
      </c>
      <c r="E23" s="8">
        <f t="shared" si="1"/>
        <v>95409</v>
      </c>
      <c r="F23" s="8">
        <f t="shared" si="1"/>
        <v>95484</v>
      </c>
      <c r="G23" s="8">
        <f t="shared" si="1"/>
        <v>94971</v>
      </c>
      <c r="H23" s="8">
        <f t="shared" si="1"/>
        <v>94095</v>
      </c>
      <c r="I23" s="8">
        <f t="shared" si="1"/>
        <v>92490</v>
      </c>
      <c r="J23" s="8">
        <f t="shared" si="1"/>
        <v>92720</v>
      </c>
      <c r="K23" s="8">
        <f t="shared" si="1"/>
        <v>88426</v>
      </c>
      <c r="L23" s="8">
        <f t="shared" si="1"/>
        <v>87108</v>
      </c>
      <c r="M23" s="9">
        <f t="shared" si="0"/>
        <v>91.299562934314366</v>
      </c>
      <c r="N23" s="9">
        <v>95.855176567693576</v>
      </c>
      <c r="O23" s="9">
        <v>87.262267209679337</v>
      </c>
    </row>
    <row r="26" spans="1:15" x14ac:dyDescent="0.25">
      <c r="A26" s="17" t="s">
        <v>55</v>
      </c>
    </row>
    <row r="27" spans="1:15" x14ac:dyDescent="0.25">
      <c r="A27" s="18" t="s">
        <v>56</v>
      </c>
    </row>
    <row r="28" spans="1:15" x14ac:dyDescent="0.25">
      <c r="A28" s="19" t="s">
        <v>57</v>
      </c>
    </row>
    <row r="29" spans="1:15" x14ac:dyDescent="0.25">
      <c r="A29" s="19" t="s">
        <v>58</v>
      </c>
    </row>
  </sheetData>
  <mergeCells count="6">
    <mergeCell ref="A23:B23"/>
    <mergeCell ref="A3:B3"/>
    <mergeCell ref="C3:L3"/>
    <mergeCell ref="M3:M4"/>
    <mergeCell ref="N3:N4"/>
    <mergeCell ref="O3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2022-07-13T07:11:35Z</dcterms:created>
  <dcterms:modified xsi:type="dcterms:W3CDTF">2022-07-18T11:58:27Z</dcterms:modified>
</cp:coreProperties>
</file>