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3" i="1"/>
  <c r="D23" i="1"/>
  <c r="L23" i="1" s="1"/>
  <c r="C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<sst xmlns="http://schemas.openxmlformats.org/spreadsheetml/2006/main" count="63" uniqueCount="58">
  <si>
    <t xml:space="preserve">Megye/Județul </t>
  </si>
  <si>
    <t>Tanév</t>
  </si>
  <si>
    <t>Változás (2012=100%)</t>
  </si>
  <si>
    <t>Változás a városokban (2012=100%)</t>
  </si>
  <si>
    <t>Változás a falvakban (2012=100%)</t>
  </si>
  <si>
    <t>magyar neve</t>
  </si>
  <si>
    <t>román neve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</si>
  <si>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</si>
  <si>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</si>
  <si>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</si>
  <si>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</si>
  <si>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</si>
  <si>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</si>
  <si>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</si>
  <si>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2019/2020</t>
  </si>
  <si>
    <t>2020/2021</t>
  </si>
  <si>
    <t>Arad</t>
  </si>
  <si>
    <t>Bákó</t>
  </si>
  <si>
    <t xml:space="preserve">Bacău </t>
  </si>
  <si>
    <t>-</t>
  </si>
  <si>
    <t>Beszterce-Naszód</t>
  </si>
  <si>
    <t>Bistrița-Năsăud</t>
  </si>
  <si>
    <t>Bihar</t>
  </si>
  <si>
    <t>Biharia</t>
  </si>
  <si>
    <t>Brassó</t>
  </si>
  <si>
    <t>Brașov</t>
  </si>
  <si>
    <t>Bukarest</t>
  </si>
  <si>
    <t>București</t>
  </si>
  <si>
    <t>Fehér</t>
  </si>
  <si>
    <t xml:space="preserve">Alba </t>
  </si>
  <si>
    <t>Hargita</t>
  </si>
  <si>
    <t>Harghita</t>
  </si>
  <si>
    <t>Hunyad</t>
  </si>
  <si>
    <t xml:space="preserve">Hunedoara </t>
  </si>
  <si>
    <t>Kolozs</t>
  </si>
  <si>
    <t xml:space="preserve">Cluj </t>
  </si>
  <si>
    <t>Kovászna</t>
  </si>
  <si>
    <t>Covasna</t>
  </si>
  <si>
    <t>Krassó-Szörény</t>
  </si>
  <si>
    <t>Caraș-Severin</t>
  </si>
  <si>
    <t>Máramaros</t>
  </si>
  <si>
    <t>Maramureș</t>
  </si>
  <si>
    <t>Maros</t>
  </si>
  <si>
    <t>Mureș</t>
  </si>
  <si>
    <t>Szatmár</t>
  </si>
  <si>
    <t>Satu Mare</t>
  </si>
  <si>
    <t>Szeben</t>
  </si>
  <si>
    <t xml:space="preserve">Sibiu </t>
  </si>
  <si>
    <t>Szilágy</t>
  </si>
  <si>
    <t xml:space="preserve">Sălaj </t>
  </si>
  <si>
    <t>Temes</t>
  </si>
  <si>
    <t>Timiș</t>
  </si>
  <si>
    <t>Románia összesen</t>
  </si>
  <si>
    <t>A magyar nyelvű óvodai nevelésben részesülők száma és változása Erdélyben 2011 és 2020 között megyénként és településtípus szerint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</si>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</sst>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9EB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89EBFF"/>
      <color rgb="FF00AA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/>
  </sheetViews>
  <sheetFormatPr defaultRowHeight="15" x14ac:dyDescent="0.25"/>
  <cols>
    <col min="1" max="1" width="16.5703125" customWidth="1"/>
    <col min="2" max="2" width="16.28515625" customWidth="1"/>
    <col min="3" max="11" width="11.140625" customWidth="1"/>
    <col min="12" max="13" width="12.140625" customWidth="1"/>
    <col min="14" max="14" width="12" customWidth="1"/>
  </cols>
  <sheetData>
    <row r="1" spans="1:14" x14ac:dyDescent="0.25">
      <c r="A1" s="1" t="s">
        <v>53</v>
      </c>
    </row>
    <row r="3" spans="1:14" x14ac:dyDescent="0.25">
      <c r="A3" s="12" t="s">
        <v>0</v>
      </c>
      <c r="B3" s="13"/>
      <c r="C3" s="12" t="s">
        <v>1</v>
      </c>
      <c r="D3" s="13"/>
      <c r="E3" s="13"/>
      <c r="F3" s="13"/>
      <c r="G3" s="13"/>
      <c r="H3" s="13"/>
      <c r="I3" s="13"/>
      <c r="J3" s="13"/>
      <c r="K3" s="13"/>
      <c r="L3" s="14" t="s">
        <v>2</v>
      </c>
      <c r="M3" s="16" t="s">
        <v>3</v>
      </c>
      <c r="N3" s="16" t="s">
        <v>4</v>
      </c>
    </row>
    <row r="4" spans="1:14" ht="31.5" customHeight="1" x14ac:dyDescent="0.25">
      <c r="A4" s="7" t="s">
        <v>5</v>
      </c>
      <c r="B4" s="9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15"/>
      <c r="M4" s="13"/>
      <c r="N4" s="13"/>
    </row>
    <row r="5" spans="1:14" x14ac:dyDescent="0.25">
      <c r="A5" s="2" t="s">
        <v>16</v>
      </c>
      <c r="B5" s="2" t="s">
        <v>16</v>
      </c>
      <c r="C5" s="2">
        <v>911</v>
      </c>
      <c r="D5" s="2">
        <v>731</v>
      </c>
      <c r="E5" s="2">
        <v>706</v>
      </c>
      <c r="F5" s="2">
        <v>682</v>
      </c>
      <c r="G5" s="2">
        <v>662</v>
      </c>
      <c r="H5" s="2">
        <v>655</v>
      </c>
      <c r="I5" s="2">
        <v>647</v>
      </c>
      <c r="J5" s="2">
        <v>655</v>
      </c>
      <c r="K5" s="2">
        <v>578</v>
      </c>
      <c r="L5" s="3">
        <f t="shared" ref="L5:L23" si="0">+K5/D5*100</f>
        <v>79.069767441860463</v>
      </c>
      <c r="M5" s="3">
        <v>83.976261127596445</v>
      </c>
      <c r="N5" s="3">
        <v>74.873096446700501</v>
      </c>
    </row>
    <row r="6" spans="1:14" x14ac:dyDescent="0.25">
      <c r="A6" s="2" t="s">
        <v>17</v>
      </c>
      <c r="B6" s="2" t="s">
        <v>18</v>
      </c>
      <c r="C6" s="2">
        <v>93</v>
      </c>
      <c r="D6" s="2">
        <v>68</v>
      </c>
      <c r="E6" s="2">
        <v>65</v>
      </c>
      <c r="F6" s="2">
        <v>65</v>
      </c>
      <c r="G6" s="2">
        <v>60</v>
      </c>
      <c r="H6" s="2">
        <v>48</v>
      </c>
      <c r="I6" s="2">
        <v>54</v>
      </c>
      <c r="J6" s="2">
        <v>62</v>
      </c>
      <c r="K6" s="2">
        <v>55</v>
      </c>
      <c r="L6" s="3">
        <f t="shared" si="0"/>
        <v>80.882352941176478</v>
      </c>
      <c r="M6" s="4" t="s">
        <v>19</v>
      </c>
      <c r="N6" s="3">
        <v>80.882352941176478</v>
      </c>
    </row>
    <row r="7" spans="1:14" x14ac:dyDescent="0.25">
      <c r="A7" s="2" t="s">
        <v>20</v>
      </c>
      <c r="B7" s="2" t="s">
        <v>21</v>
      </c>
      <c r="C7" s="2">
        <v>470</v>
      </c>
      <c r="D7" s="2">
        <v>401</v>
      </c>
      <c r="E7" s="2">
        <v>375</v>
      </c>
      <c r="F7" s="2">
        <v>367</v>
      </c>
      <c r="G7" s="2">
        <v>303</v>
      </c>
      <c r="H7" s="2">
        <v>289</v>
      </c>
      <c r="I7" s="2">
        <v>293</v>
      </c>
      <c r="J7" s="2">
        <v>274</v>
      </c>
      <c r="K7" s="2">
        <v>273</v>
      </c>
      <c r="L7" s="3">
        <f t="shared" si="0"/>
        <v>68.079800498753116</v>
      </c>
      <c r="M7" s="3">
        <v>93.865030674846622</v>
      </c>
      <c r="N7" s="3">
        <v>50.420168067226889</v>
      </c>
    </row>
    <row r="8" spans="1:14" x14ac:dyDescent="0.25">
      <c r="A8" s="2" t="s">
        <v>22</v>
      </c>
      <c r="B8" s="2" t="s">
        <v>23</v>
      </c>
      <c r="C8" s="2">
        <v>4013</v>
      </c>
      <c r="D8" s="2">
        <v>3701</v>
      </c>
      <c r="E8" s="2">
        <v>3699</v>
      </c>
      <c r="F8" s="2">
        <v>3621</v>
      </c>
      <c r="G8" s="2">
        <v>3557</v>
      </c>
      <c r="H8" s="2">
        <v>3382</v>
      </c>
      <c r="I8" s="2">
        <v>3395</v>
      </c>
      <c r="J8" s="2">
        <v>3255</v>
      </c>
      <c r="K8" s="2">
        <v>3149</v>
      </c>
      <c r="L8" s="3">
        <f t="shared" si="0"/>
        <v>85.085112131856249</v>
      </c>
      <c r="M8" s="3">
        <v>90.077922077922082</v>
      </c>
      <c r="N8" s="3">
        <v>79.673423423423429</v>
      </c>
    </row>
    <row r="9" spans="1:14" x14ac:dyDescent="0.25">
      <c r="A9" s="2" t="s">
        <v>24</v>
      </c>
      <c r="B9" s="2" t="s">
        <v>25</v>
      </c>
      <c r="C9" s="2">
        <v>1017</v>
      </c>
      <c r="D9" s="2">
        <v>818</v>
      </c>
      <c r="E9" s="2">
        <v>837</v>
      </c>
      <c r="F9" s="2">
        <v>808</v>
      </c>
      <c r="G9" s="2">
        <v>761</v>
      </c>
      <c r="H9" s="2">
        <v>744</v>
      </c>
      <c r="I9" s="2">
        <v>707</v>
      </c>
      <c r="J9" s="2">
        <v>729</v>
      </c>
      <c r="K9" s="2">
        <v>636</v>
      </c>
      <c r="L9" s="3">
        <f t="shared" si="0"/>
        <v>77.750611246943762</v>
      </c>
      <c r="M9" s="3">
        <v>78.736842105263165</v>
      </c>
      <c r="N9" s="3">
        <v>76.384839650145778</v>
      </c>
    </row>
    <row r="10" spans="1:14" x14ac:dyDescent="0.25">
      <c r="A10" s="2" t="s">
        <v>26</v>
      </c>
      <c r="B10" s="2" t="s">
        <v>27</v>
      </c>
      <c r="C10" s="2">
        <v>60</v>
      </c>
      <c r="D10" s="2">
        <v>60</v>
      </c>
      <c r="E10" s="2">
        <v>60</v>
      </c>
      <c r="F10" s="2">
        <v>60</v>
      </c>
      <c r="G10" s="2">
        <v>54</v>
      </c>
      <c r="H10" s="2">
        <v>50</v>
      </c>
      <c r="I10" s="2">
        <v>54</v>
      </c>
      <c r="J10" s="2">
        <v>56</v>
      </c>
      <c r="K10" s="2">
        <v>51</v>
      </c>
      <c r="L10" s="3">
        <f t="shared" si="0"/>
        <v>85</v>
      </c>
      <c r="M10" s="3">
        <v>85</v>
      </c>
      <c r="N10" s="4" t="s">
        <v>19</v>
      </c>
    </row>
    <row r="11" spans="1:14" x14ac:dyDescent="0.25">
      <c r="A11" s="2" t="s">
        <v>28</v>
      </c>
      <c r="B11" s="2" t="s">
        <v>29</v>
      </c>
      <c r="C11" s="2">
        <v>409</v>
      </c>
      <c r="D11" s="2">
        <v>305</v>
      </c>
      <c r="E11" s="2">
        <v>307</v>
      </c>
      <c r="F11" s="2">
        <v>302</v>
      </c>
      <c r="G11" s="2">
        <v>314</v>
      </c>
      <c r="H11" s="2">
        <v>300</v>
      </c>
      <c r="I11" s="2">
        <v>297</v>
      </c>
      <c r="J11" s="2">
        <v>248</v>
      </c>
      <c r="K11" s="2">
        <v>248</v>
      </c>
      <c r="L11" s="3">
        <f t="shared" si="0"/>
        <v>81.311475409836063</v>
      </c>
      <c r="M11" s="3">
        <v>85.806451612903217</v>
      </c>
      <c r="N11" s="3">
        <v>76.666666666666671</v>
      </c>
    </row>
    <row r="12" spans="1:14" x14ac:dyDescent="0.25">
      <c r="A12" s="2" t="s">
        <v>30</v>
      </c>
      <c r="B12" s="2" t="s">
        <v>31</v>
      </c>
      <c r="C12" s="2">
        <v>10939</v>
      </c>
      <c r="D12" s="2">
        <v>9442</v>
      </c>
      <c r="E12" s="2">
        <v>8886</v>
      </c>
      <c r="F12" s="2">
        <v>9005</v>
      </c>
      <c r="G12" s="2">
        <v>8971</v>
      </c>
      <c r="H12" s="2">
        <v>8942</v>
      </c>
      <c r="I12" s="2">
        <v>8925</v>
      </c>
      <c r="J12" s="2">
        <v>8956</v>
      </c>
      <c r="K12" s="2">
        <v>8827</v>
      </c>
      <c r="L12" s="3">
        <f t="shared" si="0"/>
        <v>93.4865494598602</v>
      </c>
      <c r="M12" s="3">
        <v>94.560156824307768</v>
      </c>
      <c r="N12" s="3">
        <v>92.66927811975377</v>
      </c>
    </row>
    <row r="13" spans="1:14" x14ac:dyDescent="0.25">
      <c r="A13" s="2" t="s">
        <v>32</v>
      </c>
      <c r="B13" s="2" t="s">
        <v>33</v>
      </c>
      <c r="C13" s="2">
        <v>373</v>
      </c>
      <c r="D13" s="2">
        <v>348</v>
      </c>
      <c r="E13" s="2">
        <v>307</v>
      </c>
      <c r="F13" s="2">
        <v>266</v>
      </c>
      <c r="G13" s="2">
        <v>212</v>
      </c>
      <c r="H13" s="2">
        <v>187</v>
      </c>
      <c r="I13" s="2">
        <v>182</v>
      </c>
      <c r="J13" s="2">
        <v>177</v>
      </c>
      <c r="K13" s="2">
        <v>154</v>
      </c>
      <c r="L13" s="3">
        <f t="shared" si="0"/>
        <v>44.252873563218394</v>
      </c>
      <c r="M13" s="3">
        <v>44.252873563218394</v>
      </c>
      <c r="N13" s="4" t="s">
        <v>19</v>
      </c>
    </row>
    <row r="14" spans="1:14" x14ac:dyDescent="0.25">
      <c r="A14" s="2" t="s">
        <v>34</v>
      </c>
      <c r="B14" s="2" t="s">
        <v>35</v>
      </c>
      <c r="C14" s="2">
        <v>3027</v>
      </c>
      <c r="D14" s="2">
        <v>2527</v>
      </c>
      <c r="E14" s="2">
        <v>2503</v>
      </c>
      <c r="F14" s="2">
        <v>2527</v>
      </c>
      <c r="G14" s="2">
        <v>2389</v>
      </c>
      <c r="H14" s="2">
        <v>2325</v>
      </c>
      <c r="I14" s="2">
        <v>2322</v>
      </c>
      <c r="J14" s="2">
        <v>2347</v>
      </c>
      <c r="K14" s="2">
        <v>2305</v>
      </c>
      <c r="L14" s="3">
        <f t="shared" si="0"/>
        <v>91.214879303521968</v>
      </c>
      <c r="M14" s="3">
        <v>97.529339098208766</v>
      </c>
      <c r="N14" s="3">
        <v>79.955947136563879</v>
      </c>
    </row>
    <row r="15" spans="1:14" x14ac:dyDescent="0.25">
      <c r="A15" s="2" t="s">
        <v>36</v>
      </c>
      <c r="B15" s="2" t="s">
        <v>37</v>
      </c>
      <c r="C15" s="2">
        <v>6624</v>
      </c>
      <c r="D15" s="2">
        <v>5248</v>
      </c>
      <c r="E15" s="2">
        <v>5062</v>
      </c>
      <c r="F15" s="2">
        <v>4863</v>
      </c>
      <c r="G15" s="2">
        <v>4724</v>
      </c>
      <c r="H15" s="2">
        <v>4707</v>
      </c>
      <c r="I15" s="2">
        <v>4629</v>
      </c>
      <c r="J15" s="2">
        <v>4366</v>
      </c>
      <c r="K15" s="2">
        <v>4138</v>
      </c>
      <c r="L15" s="3">
        <f t="shared" si="0"/>
        <v>78.849085365853654</v>
      </c>
      <c r="M15" s="3">
        <v>80.343155538977996</v>
      </c>
      <c r="N15" s="3">
        <v>77.288663809894814</v>
      </c>
    </row>
    <row r="16" spans="1:14" x14ac:dyDescent="0.25">
      <c r="A16" s="2" t="s">
        <v>38</v>
      </c>
      <c r="B16" s="2" t="s">
        <v>39</v>
      </c>
      <c r="C16" s="2">
        <v>24</v>
      </c>
      <c r="D16" s="2">
        <v>28</v>
      </c>
      <c r="E16" s="2">
        <v>16</v>
      </c>
      <c r="F16" s="2">
        <v>14</v>
      </c>
      <c r="G16" s="2">
        <v>12</v>
      </c>
      <c r="H16" s="2">
        <v>10</v>
      </c>
      <c r="I16" s="2">
        <v>6</v>
      </c>
      <c r="J16" s="2">
        <v>12</v>
      </c>
      <c r="K16" s="2">
        <v>10</v>
      </c>
      <c r="L16" s="3">
        <f t="shared" si="0"/>
        <v>35.714285714285715</v>
      </c>
      <c r="M16" s="3">
        <v>35.714285714285722</v>
      </c>
      <c r="N16" s="4" t="s">
        <v>19</v>
      </c>
    </row>
    <row r="17" spans="1:14" x14ac:dyDescent="0.25">
      <c r="A17" s="2" t="s">
        <v>40</v>
      </c>
      <c r="B17" s="2" t="s">
        <v>41</v>
      </c>
      <c r="C17" s="2">
        <v>527</v>
      </c>
      <c r="D17" s="2">
        <v>456</v>
      </c>
      <c r="E17" s="2">
        <v>431</v>
      </c>
      <c r="F17" s="2">
        <v>394</v>
      </c>
      <c r="G17" s="2">
        <v>367</v>
      </c>
      <c r="H17" s="2">
        <v>345</v>
      </c>
      <c r="I17" s="2">
        <v>340</v>
      </c>
      <c r="J17" s="2">
        <v>339</v>
      </c>
      <c r="K17" s="2">
        <v>351</v>
      </c>
      <c r="L17" s="3">
        <f t="shared" si="0"/>
        <v>76.973684210526315</v>
      </c>
      <c r="M17" s="3">
        <v>79.112271540469976</v>
      </c>
      <c r="N17" s="3">
        <v>65.753424657534239</v>
      </c>
    </row>
    <row r="18" spans="1:14" x14ac:dyDescent="0.25">
      <c r="A18" s="2" t="s">
        <v>42</v>
      </c>
      <c r="B18" s="2" t="s">
        <v>43</v>
      </c>
      <c r="C18" s="2">
        <v>7994</v>
      </c>
      <c r="D18" s="2">
        <v>6898</v>
      </c>
      <c r="E18" s="2">
        <v>6649</v>
      </c>
      <c r="F18" s="2">
        <v>6301</v>
      </c>
      <c r="G18" s="2">
        <v>6171</v>
      </c>
      <c r="H18" s="2">
        <v>5952</v>
      </c>
      <c r="I18" s="2">
        <v>5762</v>
      </c>
      <c r="J18" s="2">
        <v>5720</v>
      </c>
      <c r="K18" s="2">
        <v>5595</v>
      </c>
      <c r="L18" s="3">
        <f t="shared" si="0"/>
        <v>81.110466801971583</v>
      </c>
      <c r="M18" s="3">
        <v>76.979742173112342</v>
      </c>
      <c r="N18" s="3">
        <v>84.807692307692307</v>
      </c>
    </row>
    <row r="19" spans="1:14" x14ac:dyDescent="0.25">
      <c r="A19" s="2" t="s">
        <v>44</v>
      </c>
      <c r="B19" s="2" t="s">
        <v>45</v>
      </c>
      <c r="C19" s="2">
        <v>3684</v>
      </c>
      <c r="D19" s="2">
        <v>3418</v>
      </c>
      <c r="E19" s="2">
        <v>3371</v>
      </c>
      <c r="F19" s="2">
        <v>3305</v>
      </c>
      <c r="G19" s="2">
        <v>3133</v>
      </c>
      <c r="H19" s="2">
        <v>3171</v>
      </c>
      <c r="I19" s="2">
        <v>3073</v>
      </c>
      <c r="J19" s="2">
        <v>3052</v>
      </c>
      <c r="K19" s="2">
        <v>2966</v>
      </c>
      <c r="L19" s="3">
        <f t="shared" si="0"/>
        <v>86.775892334698653</v>
      </c>
      <c r="M19" s="3">
        <v>85.202135774218164</v>
      </c>
      <c r="N19" s="3">
        <v>87.755102040816325</v>
      </c>
    </row>
    <row r="20" spans="1:14" x14ac:dyDescent="0.25">
      <c r="A20" s="2" t="s">
        <v>46</v>
      </c>
      <c r="B20" s="2" t="s">
        <v>47</v>
      </c>
      <c r="C20" s="2">
        <v>136</v>
      </c>
      <c r="D20" s="2">
        <v>124</v>
      </c>
      <c r="E20" s="2">
        <v>122</v>
      </c>
      <c r="F20" s="2">
        <v>118</v>
      </c>
      <c r="G20" s="2">
        <v>111</v>
      </c>
      <c r="H20" s="2">
        <v>102</v>
      </c>
      <c r="I20" s="2">
        <v>95</v>
      </c>
      <c r="J20" s="2">
        <v>88</v>
      </c>
      <c r="K20" s="2">
        <v>81</v>
      </c>
      <c r="L20" s="3">
        <f t="shared" si="0"/>
        <v>65.322580645161281</v>
      </c>
      <c r="M20" s="3">
        <v>65.322580645161281</v>
      </c>
      <c r="N20" s="4" t="s">
        <v>19</v>
      </c>
    </row>
    <row r="21" spans="1:14" x14ac:dyDescent="0.25">
      <c r="A21" s="2" t="s">
        <v>48</v>
      </c>
      <c r="B21" s="2" t="s">
        <v>49</v>
      </c>
      <c r="C21" s="2">
        <v>1828</v>
      </c>
      <c r="D21" s="2">
        <v>1583</v>
      </c>
      <c r="E21" s="2">
        <v>1547</v>
      </c>
      <c r="F21" s="2">
        <v>1527</v>
      </c>
      <c r="G21" s="2">
        <v>1487</v>
      </c>
      <c r="H21" s="2">
        <v>1512</v>
      </c>
      <c r="I21" s="2">
        <v>1466</v>
      </c>
      <c r="J21" s="2">
        <v>1479</v>
      </c>
      <c r="K21" s="2">
        <v>1437</v>
      </c>
      <c r="L21" s="3">
        <f t="shared" si="0"/>
        <v>90.77700568540746</v>
      </c>
      <c r="M21" s="3">
        <v>95.50561797752809</v>
      </c>
      <c r="N21" s="3">
        <v>88.927943760984192</v>
      </c>
    </row>
    <row r="22" spans="1:14" x14ac:dyDescent="0.25">
      <c r="A22" s="2" t="s">
        <v>50</v>
      </c>
      <c r="B22" s="2" t="s">
        <v>51</v>
      </c>
      <c r="C22" s="2">
        <v>632</v>
      </c>
      <c r="D22" s="2">
        <v>522</v>
      </c>
      <c r="E22" s="2">
        <v>551</v>
      </c>
      <c r="F22" s="2">
        <v>583</v>
      </c>
      <c r="G22" s="2">
        <v>561</v>
      </c>
      <c r="H22" s="2">
        <v>532</v>
      </c>
      <c r="I22" s="2">
        <v>530</v>
      </c>
      <c r="J22" s="2">
        <v>513</v>
      </c>
      <c r="K22" s="2">
        <v>516</v>
      </c>
      <c r="L22" s="3">
        <f t="shared" si="0"/>
        <v>98.850574712643677</v>
      </c>
      <c r="M22" s="3">
        <v>101.5923566878981</v>
      </c>
      <c r="N22" s="3">
        <v>94.711538461538453</v>
      </c>
    </row>
    <row r="23" spans="1:14" x14ac:dyDescent="0.25">
      <c r="A23" s="10" t="s">
        <v>52</v>
      </c>
      <c r="B23" s="11"/>
      <c r="C23" s="5">
        <f t="shared" ref="C23:K23" si="1">SUM(C5:C22)</f>
        <v>42761</v>
      </c>
      <c r="D23" s="5">
        <f t="shared" si="1"/>
        <v>36678</v>
      </c>
      <c r="E23" s="5">
        <f t="shared" si="1"/>
        <v>35494</v>
      </c>
      <c r="F23" s="5">
        <f t="shared" si="1"/>
        <v>34808</v>
      </c>
      <c r="G23" s="5">
        <f t="shared" si="1"/>
        <v>33849</v>
      </c>
      <c r="H23" s="5">
        <f t="shared" si="1"/>
        <v>33253</v>
      </c>
      <c r="I23" s="5">
        <f t="shared" si="1"/>
        <v>32777</v>
      </c>
      <c r="J23" s="5">
        <f t="shared" si="1"/>
        <v>32328</v>
      </c>
      <c r="K23" s="5">
        <f t="shared" si="1"/>
        <v>31370</v>
      </c>
      <c r="L23" s="6">
        <f t="shared" si="0"/>
        <v>85.528109493429298</v>
      </c>
      <c r="M23" s="6">
        <v>86.050714406731799</v>
      </c>
      <c r="N23" s="6">
        <v>85.040324706130406</v>
      </c>
    </row>
    <row r="26" spans="1:14" x14ac:dyDescent="0.25">
      <c r="A26" s="17" t="s">
        <v>54</v>
      </c>
    </row>
    <row r="27" spans="1:14" x14ac:dyDescent="0.25">
      <c r="A27" s="18" t="s">
        <v>55</v>
      </c>
    </row>
    <row r="28" spans="1:14" x14ac:dyDescent="0.25">
      <c r="A28" s="19" t="s">
        <v>56</v>
      </c>
    </row>
    <row r="29" spans="1:14" x14ac:dyDescent="0.25">
      <c r="A29" s="19" t="s">
        <v>57</v>
      </c>
    </row>
  </sheetData>
  <mergeCells count="6">
    <mergeCell ref="N3:N4"/>
    <mergeCell ref="A23:B23"/>
    <mergeCell ref="A3:B3"/>
    <mergeCell ref="C3:K3"/>
    <mergeCell ref="L3:L4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2022-07-13T06:56:49Z</dcterms:created>
  <dcterms:modified xsi:type="dcterms:W3CDTF">2022-07-18T11:57:46Z</dcterms:modified>
</cp:coreProperties>
</file>